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ouhrn exportu" sheetId="1" r:id="rId4"/>
    <sheet name="Příjmy" sheetId="2" r:id="rId5"/>
    <sheet name="Výdaje" sheetId="3" r:id="rId6"/>
  </sheets>
</workbook>
</file>

<file path=xl/sharedStrings.xml><?xml version="1.0" encoding="utf-8"?>
<sst xmlns="http://schemas.openxmlformats.org/spreadsheetml/2006/main" uniqueCount="306">
  <si>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</si>
  <si>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</si>
  <si>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</si>
  <si>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</si>
  <si>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Příjmy</t>
  </si>
  <si>
    <t>Tabulka 1</t>
  </si>
  <si>
    <t>Rozpočet 2019</t>
  </si>
  <si>
    <t>Para</t>
  </si>
  <si>
    <t>Pol</t>
  </si>
  <si>
    <t>Text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</si>
  <si>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</si>
  <si>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</si>
  <si>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</si>
  <si>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</si>
  <si>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</si>
  <si>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</si>
  <si>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</si>
  <si>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komunální odpad</t>
  </si>
  <si>
    <t>Poplatek za provoz systému KO</t>
  </si>
  <si>
    <t>Poplatek ze psů</t>
  </si>
  <si>
    <t>Poplatek za lázeňský nebo rekreační pob.</t>
  </si>
  <si>
    <t>Poplatek z ubytovací kapacity</t>
  </si>
  <si>
    <t>Správní poplatky</t>
  </si>
  <si>
    <t>Daň z hazardních her</t>
  </si>
  <si>
    <t>Zrušený odv. z loterií a pod. her kromě z výh. hr. přístrojů</t>
  </si>
  <si>
    <t>Daň z nemovitých věcí</t>
  </si>
  <si>
    <t>NI př.transf. ze všeob.pokl.sp.st.rozp.</t>
  </si>
  <si>
    <t>NI př.transf. ze st.r. v rám. souh. dotv</t>
  </si>
  <si>
    <t>Ost. NI př.transfer. ze státního rozp.</t>
  </si>
  <si>
    <t>NI. př. transf. od obcí</t>
  </si>
  <si>
    <t>NI. př. transf. od krajů</t>
  </si>
  <si>
    <t>Ost. NI. př. transf. od rozp. úz. úr.</t>
  </si>
  <si>
    <t>Převody z rozpočtových účtů</t>
  </si>
  <si>
    <t>Inv. př. transfery od krajů</t>
  </si>
  <si>
    <t>Součet za Para 0000</t>
  </si>
  <si>
    <t>Pěstební činnost/Příjmy z poskytování služeb a výrobků</t>
  </si>
  <si>
    <t>Součet za Para 1031</t>
  </si>
  <si>
    <t>Vnitřní obchod/Příjmy z pronájmu ost. nem. věcí a jejich částí</t>
  </si>
  <si>
    <t>Součet za Para 2141</t>
  </si>
  <si>
    <t>Pitná voda/Příjmy z pronájmu ost. nem. věcí a jejich částí</t>
  </si>
  <si>
    <t>Pitná voda/Přijaté nekapitálové příspěvky a náhrady</t>
  </si>
  <si>
    <t>Pitná voda/Ostatní nedaňové příjmy j.n.</t>
  </si>
  <si>
    <t>Součet za Para 2310</t>
  </si>
  <si>
    <t>Odvád. a čišt.odp.vod a nakládání s kaly/Příjmy z pronájmu ost. nem. věcí a jejich částí</t>
  </si>
  <si>
    <t>Součet za Para 2321</t>
  </si>
  <si>
    <t>Vodní díla v zemědělské krajině/Příjmy z pronájmu pozemků</t>
  </si>
  <si>
    <t>Součet za Para 2341</t>
  </si>
  <si>
    <t>Mateřské školy/Příjmy z poskytování služeb a výrobků</t>
  </si>
  <si>
    <t>Mateřské školy/Přijaté nekapitálové příspěvky a náhrady</t>
  </si>
  <si>
    <t>Součet za Para 3111</t>
  </si>
  <si>
    <t>Činnosti knihovnické/Ostatní nedaňové příjmy j.n.</t>
  </si>
  <si>
    <t>Součet za Para 3314</t>
  </si>
  <si>
    <t>Ost. záležitosti kultury/Příjmy z poskytování služeb a výrobků</t>
  </si>
  <si>
    <t>Součet za Para 3319</t>
  </si>
  <si>
    <t>Výstavba a údržba místních inženýr.sítí/Přijaté příspěvky na pořízení dl. majetk</t>
  </si>
  <si>
    <t>Součet za Para 3633</t>
  </si>
  <si>
    <t>Komunální služby a územní rozvoj j.n./Ostatní příjmy z vlastní činnosti</t>
  </si>
  <si>
    <t>Komunální služby a územní rozvoj j.n./Příjmy z pronájmu pozemků</t>
  </si>
  <si>
    <t>Komunální služby a územní rozvoj j.n./Příjmy z prodeje pozemků</t>
  </si>
  <si>
    <t>Součet za Para 3639</t>
  </si>
  <si>
    <t>Sběr a odvoz komunálních odpadů/Příjmy z poskytování služeb a výrobků</t>
  </si>
  <si>
    <t>Sběr a odvoz komunálních odpadů/Ostatní nedaňové příjmy j.n.</t>
  </si>
  <si>
    <t>Součet za Para 3722</t>
  </si>
  <si>
    <t>Využívání a zneškodňování komunál.odpadů/Ostatní nedaňové příjmy j.n.</t>
  </si>
  <si>
    <t>Součet za Para 3725</t>
  </si>
  <si>
    <t>Činnost místní správy/Příjmy z poskytování služeb a výrobků</t>
  </si>
  <si>
    <t>Činnost místní správy/Příjmy z prodeje zboží</t>
  </si>
  <si>
    <t>Činnost místní správy/Příjmy z pronájmu pozemků</t>
  </si>
  <si>
    <t>Činnost místní správy/Příjmy posk. transf. z jejich vratek</t>
  </si>
  <si>
    <t>Činnost místní správy/Přijaté neinvestiční dary</t>
  </si>
  <si>
    <t>Činnost místní správy/Přijaté nekapitálové příspěvky a náhrady</t>
  </si>
  <si>
    <t>Činnost místní správy/Ostatní nedaňové příjmy j.n.</t>
  </si>
  <si>
    <t>Činnost místní správy/Příjmy z prodeje pozemků</t>
  </si>
  <si>
    <t>Součet za Para 6171</t>
  </si>
  <si>
    <t>Příjmy a výdaje z úvěr. finanč. operací/Příjmy z úroků</t>
  </si>
  <si>
    <t>Příjmy a výdaje z úvěr. finanč. operací/Přijaté nekapitálové příspěvky a náhrady</t>
  </si>
  <si>
    <t>Součet za Para 6310</t>
  </si>
  <si>
    <t>Ost. finanční operace/Ostatní nedaňové příjmy j.n.</t>
  </si>
  <si>
    <t>Součet za Para 6399</t>
  </si>
  <si>
    <t>Výdaje</t>
  </si>
  <si>
    <t xml:space="preserve">Rozpočet 2019 </t>
  </si>
  <si>
    <t>výdaje</t>
  </si>
  <si>
    <t>Pěstební činnost/Ostatní osobní výdaje</t>
  </si>
  <si>
    <t>Pěstební činnost/Nákup materiálu  j.n.</t>
  </si>
  <si>
    <t>Pěstební činnost/Pohonné hmoty a maziva</t>
  </si>
  <si>
    <t>Pěstební činnost/Nákup ostatních služeb</t>
  </si>
  <si>
    <t>Pěstební činnost/Výdaje na poř. věcí a služeb - pohoštění</t>
  </si>
  <si>
    <t>Vnitřní obchod/Nákup materiálu  j.n.</t>
  </si>
  <si>
    <t>Vnitřní obchod/Studená voda</t>
  </si>
  <si>
    <t>Vnitřní obchod/Plyn</t>
  </si>
  <si>
    <t>Vnitřní obchod/Elektrická energie</t>
  </si>
  <si>
    <t>Vnitřní obchod/Výdaje na dodavatel.zajišť.opravy a údrž</t>
  </si>
  <si>
    <t>Vnitřní obchod/Budovy, haly a stavby</t>
  </si>
  <si>
    <t>Silnice/Ostatní osobní výdaje</t>
  </si>
  <si>
    <t>Silnice/Výdaje na dodav. pořízení informací</t>
  </si>
  <si>
    <t>Silnice/Nákup ostatních služeb</t>
  </si>
  <si>
    <t>Silnice/Výdaje na dodavatel.zajišť.opravy a údrž</t>
  </si>
  <si>
    <t>Silnice/Budovy, haly a stavby</t>
  </si>
  <si>
    <t>Součet za Para 2212</t>
  </si>
  <si>
    <t>Provoz veřejné silniční dopravy/Výdaje na dopravní územní obslužnost</t>
  </si>
  <si>
    <t>Provoz veřejné silniční dopravy/Neinvestiční transfery krajům</t>
  </si>
  <si>
    <t>Součet za Para 2221</t>
  </si>
  <si>
    <t>Pitná voda/Nákup materiálu  j.n.</t>
  </si>
  <si>
    <t>Pitná voda/Nákup ostatních služeb</t>
  </si>
  <si>
    <t>Pitná voda/oprava.</t>
  </si>
  <si>
    <t>Odvád. a čišt.odp.vod a nakládání s kaly/Ostatní osobní výdaje</t>
  </si>
  <si>
    <t>Odvád. a čišt.odp.vod a nakládání s kaly/Nákup materiálu  j.n.</t>
  </si>
  <si>
    <t>Odvád. a čišt.odp.vod a nakládání s kaly/Nákup ostatních služeb</t>
  </si>
  <si>
    <t>Odvád. a čišt.odp.vod a nakládání s kaly/Výdaje na dodavatel.zajišť.opravy a údrž</t>
  </si>
  <si>
    <t>Odvád. a čišt.odp.vod a nakládání s kaly/Výdaje na poř. věcí a služeb - pohoštění</t>
  </si>
  <si>
    <t>Odvád. a čišt.odp.vod a nakládání s kaly/Ost. nákup dlouh. nehmotného majetku</t>
  </si>
  <si>
    <t>Mateřské školy/Studená voda</t>
  </si>
  <si>
    <t>Mateřské školy/Plyn</t>
  </si>
  <si>
    <t>Mateřské školy/Elektrická energie</t>
  </si>
  <si>
    <t>Mateřské školy/Služby elektronických komunikací</t>
  </si>
  <si>
    <t>Mateřské školy/Nákup ostatních služeb</t>
  </si>
  <si>
    <t>Mateřské školy/Neinvestiční transfery obcím</t>
  </si>
  <si>
    <t>Mateřské školy/Neinv. přísp. zřízeným PO</t>
  </si>
  <si>
    <t>Mateřské školy/Neinv.transf. zřízeným PO</t>
  </si>
  <si>
    <t>Základní školy/Neinvestiční transfery obcím</t>
  </si>
  <si>
    <t>Součet za Para 3113</t>
  </si>
  <si>
    <t>Střední odborné školy/Neinv. transfery cizím PO</t>
  </si>
  <si>
    <t>Součet za Para 3122</t>
  </si>
  <si>
    <t>Činnosti knihovnické/Ostatní osobní výdaje</t>
  </si>
  <si>
    <t>Činnosti knihovnické/Výdaje na knihy, učební pomůcky a tisk</t>
  </si>
  <si>
    <t>Činnosti knihovnické/Nákup zboží</t>
  </si>
  <si>
    <t>Činnosti knihovnické/Elektrická energie</t>
  </si>
  <si>
    <t>Ost. záležitosti kultury/Ostatní osobní výdaje</t>
  </si>
  <si>
    <t>Ost. záležitosti kultury/Drobný hmotný dlouhodobý majetek</t>
  </si>
  <si>
    <t>Ost. záležitosti kultury/Nákup materiálu  j.n.</t>
  </si>
  <si>
    <t>Ost. záležitosti kultury/Poštovní služby</t>
  </si>
  <si>
    <t>Ost. záležitosti kultury/Nákup ostatních služeb</t>
  </si>
  <si>
    <t>Ost. záležitosti kultury/Výdaje na dodavatel.zajišť.opravy a údrž</t>
  </si>
  <si>
    <t>Ost. záležitosti kultury/Výdaje na poř. věcí a služeb - pohoštění</t>
  </si>
  <si>
    <t>Ost. záležitosti kultury/Věcné dary</t>
  </si>
  <si>
    <t>Ost. záležitosti kultury/Dary obyvatelstvu</t>
  </si>
  <si>
    <t>Poř.,zach. a obn. hodnot míst. kult.../Nákup materiálu  j.n.</t>
  </si>
  <si>
    <t>Poř.,zach. a obn. hodnot míst. kult.../Nákup ostatních služeb</t>
  </si>
  <si>
    <t>Poř.,zach. a obn. hodnot míst. kult.../Výdaje na dodavatel.zajišť.opravy a údrž</t>
  </si>
  <si>
    <t>Součet za Para 3326</t>
  </si>
  <si>
    <t>Rozhlas a televize/Odměny za užití dušev. vlastnictví</t>
  </si>
  <si>
    <t>Rozhlas a televize/Nákup ostatních služeb</t>
  </si>
  <si>
    <t>Rozhlas a televize/Výdaje na dodavatel.zajišť.opravy a údrž</t>
  </si>
  <si>
    <t>Rozhlas a televize/Poskytnuté náhrady</t>
  </si>
  <si>
    <t>Součet za Para 3341</t>
  </si>
  <si>
    <t>Zálež.kultury,církví a sděl.prostředků/Ostatní osobní výdaje</t>
  </si>
  <si>
    <t>Zálež.kultury,církví a sděl.prostředků/Nákup materiálu  j.n.</t>
  </si>
  <si>
    <t>Zálež.kultury,církví a sděl.prostředků/Poštovní služby</t>
  </si>
  <si>
    <t>Zálež.kultury,církví a sděl.prostředků/Nákup ostatních služeb</t>
  </si>
  <si>
    <t>Zálež.kultury,církví a sděl.prostředků/Výdaje na dodavatel.zajišť.opravy a údrž</t>
  </si>
  <si>
    <t>Zálež.kultury,církví a sděl.prostředků/Cestovné (tuzemské i zahraniční)</t>
  </si>
  <si>
    <t>Zálež.kultury,církví a sděl.prostředků/Výdaje na poř. věcí a služeb - pohoštění</t>
  </si>
  <si>
    <t>Zálež.kultury,církví a sděl.prostředků/Poskytnuté náhrady</t>
  </si>
  <si>
    <t>Zálež.kultury,církví a sděl.prostředků/Věcné dary</t>
  </si>
  <si>
    <t>Zálež.kultury,církví a sděl.prostředků/Dary obyvatelstvu</t>
  </si>
  <si>
    <t>Součet za Para 3399</t>
  </si>
  <si>
    <t>Ost. tělovýchovná činnost/Neinv.transf. spolkům</t>
  </si>
  <si>
    <t>Ost. tělovýchovná činnost/Ost.neinv.transf. nezisk. a podob.organ.</t>
  </si>
  <si>
    <t>Součet za Para 3419</t>
  </si>
  <si>
    <t>Preven.před drog.,alkoh.,nikotinem a j.z/Neinv.transf. spolkům</t>
  </si>
  <si>
    <t>Preven.před drog.,alkoh.,nikotinem a j.z/Neinv.transf. církvím a nábož. spol.</t>
  </si>
  <si>
    <t>Součet za Para 3541</t>
  </si>
  <si>
    <t>Veřejné osvětlení/Elektrická energie</t>
  </si>
  <si>
    <t>Veřejné osvětlení/Výdaje na dodavatel.zajišť.opravy a údrž</t>
  </si>
  <si>
    <t>Veřejné osvětlení/Budovy, haly a stavby</t>
  </si>
  <si>
    <t>Součet za Para 3631</t>
  </si>
  <si>
    <t>Výstavba a údržba místních inženýr.sítí/Úroky vlastní</t>
  </si>
  <si>
    <t>Výstavba a údržba místních inženýr.sítí/Nákup ostatních služeb</t>
  </si>
  <si>
    <t>Výstavba a údržba místních inženýr.sítí/Výdaje na dodavatel.zajišť.opravy a údrž</t>
  </si>
  <si>
    <t>Výstavba a údržba místních inženýr.sítí/Úhrady sankcí jiným rozpočtům</t>
  </si>
  <si>
    <t>Územní plánování/Ost. nákup dlouh. nehmotného majetku</t>
  </si>
  <si>
    <t>Součet za Para 3635</t>
  </si>
  <si>
    <t>Komunální služby a územní rozvoj j.n./Platy zaměstnanců v pracovním poměru</t>
  </si>
  <si>
    <t>Komunální služby a územní rozvoj j.n./Pov. poj. na soc. zab. a př. na st.p.z.</t>
  </si>
  <si>
    <t>Komunální služby a územní rozvoj j.n./Pov. poj. na veřejné zdravotní pojištění</t>
  </si>
  <si>
    <t>Komunální služby a územní rozvoj j.n./Drobný hmotný dlouhodobý majetek</t>
  </si>
  <si>
    <t>Komunální služby a územní rozvoj j.n./Nájemné</t>
  </si>
  <si>
    <t>Komunální služby a územní rozvoj j.n./Nákup ostatních služeb</t>
  </si>
  <si>
    <t>Komunální služby a územní rozvoj j.n./Platby daní a poplatků st. rozpočtu</t>
  </si>
  <si>
    <t>Komunální služby a územní rozvoj j.n./Pozemky</t>
  </si>
  <si>
    <t>Sběr a odvoz komunálních odpadů/Nákup ostatních služeb</t>
  </si>
  <si>
    <t>Sběr a odvoz komunálních odpadů/Výdaje na poř. věcí a služeb - pohoštění</t>
  </si>
  <si>
    <t>Péče o vzhled obcí a veřejnou zeleň/Ostatní osobní výdaje</t>
  </si>
  <si>
    <t>Péče o vzhled obcí a veřejnou zeleň/Drobný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</si>
  <si>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</si>
  <si>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</si>
  <si>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</si>
  <si>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Péče o vzhled obcí a veřejnou zeleň/Výdaje na dodavatel.zajišť.opravy a údrž</t>
  </si>
  <si>
    <t>Péče o vzhled obcí a veřejnou zeleň/Výdaje na poř. věcí a služeb - pohoštění</t>
  </si>
  <si>
    <t>Péče o vzhled obcí a veřejnou zeleň/Budovy, haly a stavby</t>
  </si>
  <si>
    <t>Péče o vzhled obcí a veřejnou zeleň/Stroje, přístroje a zařízení</t>
  </si>
  <si>
    <t>Součet za Para 3745</t>
  </si>
  <si>
    <t>Ost.činn. související se služb. pro obyv/Neinv.transf. spolkům</t>
  </si>
  <si>
    <t>Součet za Para 3900</t>
  </si>
  <si>
    <t>Nemocenské/Výdaje na dodavatel.zajišť.opravy a údrž</t>
  </si>
  <si>
    <t>Nemocenské/Budovy, haly a stavby</t>
  </si>
  <si>
    <t>Součet za Para 4121</t>
  </si>
  <si>
    <t>Domovy pro os.se zdr.post. .../Neinv.transf. církvím a nábož. spol.</t>
  </si>
  <si>
    <t>Domovy pro os.se zdr.post. .../Ost.neinv.transf. nezisk. a podob.organ.</t>
  </si>
  <si>
    <t>Součet za Para 4357</t>
  </si>
  <si>
    <t>Požární ochrana - dobr. část/Ostatní platy</t>
  </si>
  <si>
    <t>Požární ochrana - dobr. část/Ochranné pomůcky</t>
  </si>
  <si>
    <t>Požární ochrana - dobr. část/Výdaje na prádlo, oděv a obuv</t>
  </si>
  <si>
    <t>Požární ochrana - dobr. část/Drobný hmotný dlouhodobý majetek</t>
  </si>
  <si>
    <t>Požární ochrana - dobr. část/Nákup materiálu  j.n.</t>
  </si>
  <si>
    <t>Požární ochrana - dobr. část/Studená voda</t>
  </si>
  <si>
    <t>Požární ochrana - dobr. část/Plyn</t>
  </si>
  <si>
    <t>Požární ochrana - dobr. část/Pohonné hmoty a maziva</t>
  </si>
  <si>
    <t>Požární ochrana - dobr. část/Nákup ostatních služeb</t>
  </si>
  <si>
    <t>Požární ochrana - dobr. část/Výdaje na dodavatel.zajišť.opravy a údrž</t>
  </si>
  <si>
    <t>Požární ochrana - dobr. část/Ostatní nákupy  j.n.</t>
  </si>
  <si>
    <t>Požární ochrana - dobr. část/Věcné dary</t>
  </si>
  <si>
    <t>Požární ochrana - dobr. část/Ost.neinv.transf. nezisk. a podob.organ.</t>
  </si>
  <si>
    <t>Součet za Para 5512</t>
  </si>
  <si>
    <t>Zastupitelstva obcí/Platy zaměstnanců v pracovním poměru</t>
  </si>
  <si>
    <t>Zastupitelstva obcí/Odměny členů zastupitelstva obcí a krajů</t>
  </si>
  <si>
    <t>Zastupitelstva obcí/Odstupné</t>
  </si>
  <si>
    <t>Zastupitelstva obcí/Pov. poj. na veřejné zdravotní pojištění</t>
  </si>
  <si>
    <t>Součet za Para 6112</t>
  </si>
  <si>
    <t>Volby do parlamentu ČR/Ostatní platy</t>
  </si>
  <si>
    <t>Volby do parlamentu ČR/Ostatní osobní výdaje</t>
  </si>
  <si>
    <t>Volby do parlamentu ČR/Pov. poj. na veřejné zdravotní pojištění</t>
  </si>
  <si>
    <t>Volby do parlamentu ČR/Ostatní pov. poj. placené zaměstnavatele</t>
  </si>
  <si>
    <t>Volby do parlamentu ČR/Nákup materiálu  j.n.</t>
  </si>
  <si>
    <t>Volby do parlamentu ČR/Nákup ostatních služeb</t>
  </si>
  <si>
    <t>Volby do parlamentu ČR/Cestovné (tuzemské i zahraniční)</t>
  </si>
  <si>
    <t>Volby do parlamentu ČR/Výdaje na poř. věcí a služeb - pohoštění</t>
  </si>
  <si>
    <t>Součet za Para 6114</t>
  </si>
  <si>
    <t>Volby do zastupitelstev ÚSC/Ostatní platy</t>
  </si>
  <si>
    <t>Volby do zastupitelstev ÚSC/Ostatní osobní výdaje</t>
  </si>
  <si>
    <t>Volby do zastupitelstev ÚSC/Ostatní platby za provedenou práci j.n.</t>
  </si>
  <si>
    <t>Volby do zastupitelstev ÚSC/Pov. poj. na veřejné zdravotní pojištění</t>
  </si>
  <si>
    <t>Volby do zastupitelstev ÚSC/Drobný hmotný dlouhodobý majetek</t>
  </si>
  <si>
    <t>Volby do zastupitelstev ÚSC/Nákup materiálu  j.n.</t>
  </si>
  <si>
    <t>Volby do zastupitelstev ÚSC/Poštovní služby</t>
  </si>
  <si>
    <t>Volby do zastupitelstev ÚSC/Zpracování dat a služby souv. s IT a kom</t>
  </si>
  <si>
    <t>Volby do zastupitelstev ÚSC/Nákup ostatních služeb</t>
  </si>
  <si>
    <t>Volby do zastupitelstev ÚSC/Cestovné (tuzemské i zahraniční)</t>
  </si>
  <si>
    <t>Volby do zastupitelstev ÚSC/Výdaje na poř. věcí a služeb - pohoštění</t>
  </si>
  <si>
    <t>Součet za Para 6115</t>
  </si>
  <si>
    <t>Volby do Evropského parlamentu/Ostatní platy</t>
  </si>
  <si>
    <t>Volby do Evropského parlamentu/Ostatní osobní výdaje</t>
  </si>
  <si>
    <t>Volby do Evropského parlamentu/Pov. poj. na veřejné zdravotní pojištění</t>
  </si>
  <si>
    <t>Volby do Evropského parlamentu/Nákup materiálu  j.n.</t>
  </si>
  <si>
    <t>Volby do Evropského parlamentu/Poštovní služby</t>
  </si>
  <si>
    <t>Volby do Evropského parlamentu/Nákup ostatních služeb</t>
  </si>
  <si>
    <t>Volby do Evropského parlamentu/Cestovné (tuzemské i zahraniční)</t>
  </si>
  <si>
    <t>Volby do Evropského parlamentu/Výdaje na poř. věcí a služeb - pohoštění</t>
  </si>
  <si>
    <t>Součet za Para 6117</t>
  </si>
  <si>
    <t>Volba prezidenta republiky/Ostatní platy</t>
  </si>
  <si>
    <t>Volba prezidenta republiky/Ostatní osobní výdaje</t>
  </si>
  <si>
    <t>Volba prezidenta republiky/Nákup materiálu  j.n.</t>
  </si>
  <si>
    <t>Volba prezidenta republiky/Nákup ostatních služeb</t>
  </si>
  <si>
    <t>Volba prezidenta republiky/Cestovné (tuzemské i zahraniční)</t>
  </si>
  <si>
    <t>Volba prezidenta republiky/Výdaje na poř. věcí a služeb - pohoštění</t>
  </si>
  <si>
    <t>Součet za Para 6118</t>
  </si>
  <si>
    <t>Ostatní všeobecná vnitřní správa j.n./Nákup materiálu  j.n.</t>
  </si>
  <si>
    <t>Součet za Para 6149</t>
  </si>
  <si>
    <t>Činnost místní správy/Platy zaměstnanců v pracovním poměru</t>
  </si>
  <si>
    <t>Činnost místní správy/Ostatní platy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</si>
  <si>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</si>
  <si>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</si>
  <si>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</si>
  <si>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správy/Výdaje na knihy, učební pomůcky a tisk</t>
  </si>
  <si>
    <t>Činnost místní správy/Drobný hmotný dlouhodobý majetek</t>
  </si>
  <si>
    <t>Činnost místní správy/Nákup zboží</t>
  </si>
  <si>
    <t>Činnost místní správy/Nákup materiálu  j.n.</t>
  </si>
  <si>
    <t>Činnost místní správy/Studená voda</t>
  </si>
  <si>
    <t>Činnost místní správy/Plyn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</si>
  <si>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</si>
  <si>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</si>
  <si>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</si>
  <si>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správy/Služby peněžních ústavů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</si>
  <si>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</si>
  <si>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</si>
  <si>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</si>
  <si>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dodavatelské pořízení činností</t>
  </si>
  <si>
    <t>Činnost místní správy/Cestovné (tuzemské i zahraniční)</t>
  </si>
  <si>
    <t>Činnost místní správy/Výdaje na poř. věcí a služeb - pohoštění</t>
  </si>
  <si>
    <t>Činnost místní správy/Účastnické poplatky na konference</t>
  </si>
  <si>
    <t>Činnost místní správy/Ostatní nákupy  j.n.</t>
  </si>
  <si>
    <t>Činnost místní správy/Poskytované zálohy vlastní pokladně</t>
  </si>
  <si>
    <t>Činnost místní správy/Neinv.transf. obecně prosp.společnostem</t>
  </si>
  <si>
    <t>Činnost místní správy/Neinv.transf. spolkům</t>
  </si>
  <si>
    <t>Činnost místní správy/Neinv.transf. církvím a nábož. spol.</t>
  </si>
  <si>
    <t>Činnost místní správy/Ost.neinv.transf. nezisk. a podob.organ.</t>
  </si>
  <si>
    <t>Činnost místní správy/Neinvestiční transfery obcím</t>
  </si>
  <si>
    <t>Činnost místní správy/Ost.neinv.transf.veřej.rozp.místní úrov.</t>
  </si>
  <si>
    <t>Činnost místní správy/Neinv.transf. zřízeným PO</t>
  </si>
  <si>
    <t>Činnost místní správy/Nákup kolků</t>
  </si>
  <si>
    <t>Činnost místní správy/Platby daní a poplatků st. rozpočtu</t>
  </si>
  <si>
    <t>Činnost místní správy/Úhrady sankcí jiným rozpočtům</t>
  </si>
  <si>
    <t>Činnost místní správy/Ost. nákup dlouh. nehmotného majetku</t>
  </si>
  <si>
    <t>Činnost místní správy/Budovy, haly a stavby</t>
  </si>
  <si>
    <t>Činnost místní správy/Inves.transf.veřej.rozp.místní úrovně</t>
  </si>
  <si>
    <t>Příjmy a výdaje z úvěr. finanč. operací/Služby peněžních ústavů</t>
  </si>
  <si>
    <t>Pojištění funkčně nespecifikované + služby peněžních ústavů</t>
  </si>
  <si>
    <t>Součet za Para 6320</t>
  </si>
  <si>
    <t>Ost. finanční operace/Platby daní a poplatků st. rozpočtu</t>
  </si>
  <si>
    <t>Ost. finanční operace/Platby daní a poplat.kraj.,obcím a st.f</t>
  </si>
  <si>
    <t>Finanční vypořádání minulých let/Vratky trans. poskyt. z veř. rozp. ústř. úrovně</t>
  </si>
  <si>
    <t>Finanční vypořádání minulých let/Výdaje z fin.vyp.min.let mezi kraj a obc</t>
  </si>
  <si>
    <t>Součet za Para 6402</t>
  </si>
  <si>
    <t>Ostatní činnost j.n./Neinv.transf. spolkům</t>
  </si>
  <si>
    <t>Ostatní činnost j.n./Ostatní neinvestiční výdaje j.n.</t>
  </si>
  <si>
    <t>Součet za Para 6409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</si>
</sst>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;&quot;-&quot;#,##0.00"/>
  </numFmts>
  <fonts count="10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6"/>
      <color indexed="8"/>
      <name val="Calibri"/>
    </font>
    <font>
      <sz val="15"/>
      <color indexed="8"/>
      <name val="Calibri"/>
    </font>
    <font>
      <b val="1"/>
      <sz val="10"/>
      <color indexed="8"/>
      <name val="Calibri"/>
    </font>
    <font>
      <b val="1"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/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5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3"/>
      </right>
      <top style="thin">
        <color indexed="13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8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6" fillId="4" borderId="1" applyNumberFormat="0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vertical="bottom"/>
    </xf>
    <xf numFmtId="49" fontId="7" fillId="4" borderId="1" applyNumberFormat="1" applyFont="1" applyFill="1" applyBorder="1" applyAlignment="1" applyProtection="0">
      <alignment vertical="bottom"/>
    </xf>
    <xf numFmtId="49" fontId="0" fillId="5" borderId="2" applyNumberFormat="1" applyFont="1" applyFill="1" applyBorder="1" applyAlignment="1" applyProtection="0">
      <alignment vertical="bottom"/>
    </xf>
    <xf numFmtId="49" fontId="0" fillId="5" borderId="3" applyNumberFormat="1" applyFont="1" applyFill="1" applyBorder="1" applyAlignment="1" applyProtection="0">
      <alignment vertical="bottom"/>
    </xf>
    <xf numFmtId="0" fontId="0" fillId="5" borderId="4" applyNumberFormat="1" applyFont="1" applyFill="1" applyBorder="1" applyAlignment="1" applyProtection="0">
      <alignment vertical="bottom"/>
    </xf>
    <xf numFmtId="0" fontId="0" fillId="4" borderId="5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bottom"/>
    </xf>
    <xf numFmtId="59" fontId="0" fillId="4" borderId="5" applyNumberFormat="1" applyFont="1" applyFill="1" applyBorder="1" applyAlignment="1" applyProtection="0">
      <alignment vertical="bottom"/>
    </xf>
    <xf numFmtId="0" fontId="0" fillId="4" borderId="6" applyNumberFormat="1" applyFont="1" applyFill="1" applyBorder="1" applyAlignment="1" applyProtection="0">
      <alignment vertical="bottom"/>
    </xf>
    <xf numFmtId="49" fontId="0" fillId="4" borderId="6" applyNumberFormat="1" applyFont="1" applyFill="1" applyBorder="1" applyAlignment="1" applyProtection="0">
      <alignment vertical="bottom"/>
    </xf>
    <xf numFmtId="59" fontId="0" fillId="4" borderId="6" applyNumberFormat="1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49" fontId="8" fillId="4" borderId="6" applyNumberFormat="1" applyFont="1" applyFill="1" applyBorder="1" applyAlignment="1" applyProtection="0">
      <alignment vertical="bottom"/>
    </xf>
    <xf numFmtId="59" fontId="8" fillId="4" borderId="6" applyNumberFormat="1" applyFont="1" applyFill="1" applyBorder="1" applyAlignment="1" applyProtection="0">
      <alignment vertical="bottom"/>
    </xf>
    <xf numFmtId="0" fontId="8" fillId="4" borderId="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6" fillId="4" borderId="7" applyNumberFormat="0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bottom"/>
    </xf>
    <xf numFmtId="49" fontId="9" fillId="4" borderId="8" applyNumberFormat="1" applyFont="1" applyFill="1" applyBorder="1" applyAlignment="1" applyProtection="0">
      <alignment vertical="bottom"/>
    </xf>
    <xf numFmtId="49" fontId="0" fillId="5" borderId="9" applyNumberFormat="1" applyFont="1" applyFill="1" applyBorder="1" applyAlignment="1" applyProtection="0">
      <alignment vertical="bottom"/>
    </xf>
    <xf numFmtId="49" fontId="0" fillId="5" borderId="4" applyNumberFormat="1" applyFont="1" applyFill="1" applyBorder="1" applyAlignment="1" applyProtection="0">
      <alignment vertical="bottom"/>
    </xf>
    <xf numFmtId="0" fontId="0" fillId="4" borderId="10" applyNumberFormat="1" applyFont="1" applyFill="1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fillId="4" borderId="13" applyNumberFormat="0" applyFont="1" applyFill="1" applyBorder="1" applyAlignment="1" applyProtection="0">
      <alignment vertical="bottom"/>
    </xf>
    <xf numFmtId="0" fontId="8" fillId="4" borderId="13" applyNumberFormat="0" applyFont="1" applyFill="1" applyBorder="1" applyAlignment="1" applyProtection="0">
      <alignment vertical="bottom"/>
    </xf>
    <xf numFmtId="59" fontId="8" fillId="4" borderId="13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c0c0c0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79</v>
      </c>
      <c r="C11" s="3"/>
      <c r="D11" s="3"/>
    </row>
    <row r="12">
      <c r="B12" s="4"/>
      <c r="C12" t="s" s="4">
        <v>5</v>
      </c>
      <c r="D12" t="s" s="5">
        <v>79</v>
      </c>
    </row>
  </sheetData>
  <mergeCells count="1">
    <mergeCell ref="B3:D3"/>
  </mergeCells>
  <hyperlinks>
    <hyperlink ref="D10" location="'Příjmy'!R1C1" tooltip="" display="Příjmy"/>
    <hyperlink ref="D12" location="'Výdaje'!R1C1" tooltip="" display="Výdaje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D73"/>
  <sheetViews>
    <sheetView workbookViewId="0" showGridLines="0" defaultGridColor="1"/>
  </sheetViews>
  <sheetFormatPr defaultColWidth="8.83333" defaultRowHeight="12.75" customHeight="1" outlineLevelRow="0" outlineLevelCol="0"/>
  <cols>
    <col min="1" max="2" width="5.67188" style="6" customWidth="1"/>
    <col min="3" max="3" width="80.6719" style="6" customWidth="1"/>
    <col min="4" max="4" width="16.6719" style="6" customWidth="1"/>
    <col min="5" max="256" width="8.85156" style="6" customWidth="1"/>
  </cols>
  <sheetData>
    <row r="1" ht="20.1" customHeight="1">
      <c r="A1" s="7"/>
      <c r="B1" s="8"/>
      <c r="C1" t="s" s="9">
        <v>6</v>
      </c>
      <c r="D1" t="s" s="10">
        <v>4</v>
      </c>
    </row>
    <row r="2" ht="14" customHeight="1">
      <c r="A2" t="s" s="11">
        <v>7</v>
      </c>
      <c r="B2" t="s" s="12">
        <v>8</v>
      </c>
      <c r="C2" t="s" s="12">
        <v>9</v>
      </c>
      <c r="D2" s="13">
        <v>2019</v>
      </c>
    </row>
    <row r="3" ht="14" customHeight="1">
      <c r="A3" s="14">
        <v>0</v>
      </c>
      <c r="B3" s="14">
        <v>1111</v>
      </c>
      <c r="C3" t="s" s="15">
        <v>10</v>
      </c>
      <c r="D3" s="16">
        <v>850000</v>
      </c>
    </row>
    <row r="4" ht="14" customHeight="1">
      <c r="A4" s="17">
        <v>0</v>
      </c>
      <c r="B4" s="17">
        <v>1112</v>
      </c>
      <c r="C4" t="s" s="18">
        <v>11</v>
      </c>
      <c r="D4" s="19">
        <v>15000</v>
      </c>
    </row>
    <row r="5" ht="14" customHeight="1">
      <c r="A5" s="17">
        <v>0</v>
      </c>
      <c r="B5" s="17">
        <v>1113</v>
      </c>
      <c r="C5" t="s" s="18">
        <v>12</v>
      </c>
      <c r="D5" s="19">
        <v>70000</v>
      </c>
    </row>
    <row r="6" ht="14" customHeight="1">
      <c r="A6" s="17">
        <v>0</v>
      </c>
      <c r="B6" s="17">
        <v>1121</v>
      </c>
      <c r="C6" t="s" s="18">
        <v>13</v>
      </c>
      <c r="D6" s="19">
        <v>670000</v>
      </c>
    </row>
    <row r="7" ht="14" customHeight="1">
      <c r="A7" s="17">
        <v>0</v>
      </c>
      <c r="B7" s="17">
        <v>1122</v>
      </c>
      <c r="C7" t="s" s="18">
        <v>14</v>
      </c>
      <c r="D7" s="19">
        <v>100000</v>
      </c>
    </row>
    <row r="8" ht="14" customHeight="1">
      <c r="A8" s="17">
        <v>0</v>
      </c>
      <c r="B8" s="17">
        <v>1211</v>
      </c>
      <c r="C8" t="s" s="18">
        <v>15</v>
      </c>
      <c r="D8" s="19">
        <v>1700000</v>
      </c>
    </row>
    <row r="9" ht="14" customHeight="1">
      <c r="A9" s="17">
        <v>0</v>
      </c>
      <c r="B9" s="17">
        <v>1334</v>
      </c>
      <c r="C9" t="s" s="18">
        <v>16</v>
      </c>
      <c r="D9" s="19">
        <v>0</v>
      </c>
    </row>
    <row r="10" ht="14" customHeight="1">
      <c r="A10" s="17">
        <v>0</v>
      </c>
      <c r="B10" s="17">
        <v>1337</v>
      </c>
      <c r="C10" t="s" s="18">
        <v>17</v>
      </c>
      <c r="D10" s="19">
        <v>0</v>
      </c>
    </row>
    <row r="11" ht="14" customHeight="1">
      <c r="A11" s="17">
        <v>0</v>
      </c>
      <c r="B11" s="17">
        <v>1340</v>
      </c>
      <c r="C11" t="s" s="18">
        <v>18</v>
      </c>
      <c r="D11" s="19">
        <v>125000</v>
      </c>
    </row>
    <row r="12" ht="14" customHeight="1">
      <c r="A12" s="17">
        <v>0</v>
      </c>
      <c r="B12" s="17">
        <v>1341</v>
      </c>
      <c r="C12" t="s" s="18">
        <v>19</v>
      </c>
      <c r="D12" s="19">
        <v>0</v>
      </c>
    </row>
    <row r="13" ht="14" customHeight="1">
      <c r="A13" s="17">
        <v>0</v>
      </c>
      <c r="B13" s="17">
        <v>1342</v>
      </c>
      <c r="C13" t="s" s="18">
        <v>20</v>
      </c>
      <c r="D13" s="19">
        <v>5000</v>
      </c>
    </row>
    <row r="14" ht="14" customHeight="1">
      <c r="A14" s="17">
        <v>0</v>
      </c>
      <c r="B14" s="17">
        <v>1345</v>
      </c>
      <c r="C14" t="s" s="18">
        <v>21</v>
      </c>
      <c r="D14" s="19">
        <v>0</v>
      </c>
    </row>
    <row r="15" ht="14" customHeight="1">
      <c r="A15" s="17">
        <v>0</v>
      </c>
      <c r="B15" s="17">
        <v>1361</v>
      </c>
      <c r="C15" t="s" s="18">
        <v>22</v>
      </c>
      <c r="D15" s="19">
        <v>0</v>
      </c>
    </row>
    <row r="16" ht="14" customHeight="1">
      <c r="A16" s="17">
        <v>0</v>
      </c>
      <c r="B16" s="17">
        <v>1381</v>
      </c>
      <c r="C16" t="s" s="18">
        <v>23</v>
      </c>
      <c r="D16" s="19">
        <v>20000</v>
      </c>
    </row>
    <row r="17" ht="14" customHeight="1">
      <c r="A17" s="17">
        <v>0</v>
      </c>
      <c r="B17" s="17">
        <v>1382</v>
      </c>
      <c r="C17" t="s" s="18">
        <v>24</v>
      </c>
      <c r="D17" s="19">
        <v>0</v>
      </c>
    </row>
    <row r="18" ht="14" customHeight="1">
      <c r="A18" s="17">
        <v>0</v>
      </c>
      <c r="B18" s="17">
        <v>1511</v>
      </c>
      <c r="C18" t="s" s="18">
        <v>25</v>
      </c>
      <c r="D18" s="19">
        <v>220000</v>
      </c>
    </row>
    <row r="19" ht="14" customHeight="1">
      <c r="A19" s="17">
        <v>0</v>
      </c>
      <c r="B19" s="17">
        <v>4111</v>
      </c>
      <c r="C19" t="s" s="18">
        <v>26</v>
      </c>
      <c r="D19" s="19">
        <v>0</v>
      </c>
    </row>
    <row r="20" ht="14" customHeight="1">
      <c r="A20" s="17">
        <v>0</v>
      </c>
      <c r="B20" s="17">
        <v>4112</v>
      </c>
      <c r="C20" t="s" s="18">
        <v>27</v>
      </c>
      <c r="D20" s="19">
        <v>55000</v>
      </c>
    </row>
    <row r="21" ht="14" customHeight="1">
      <c r="A21" s="17">
        <v>0</v>
      </c>
      <c r="B21" s="17">
        <v>4116</v>
      </c>
      <c r="C21" t="s" s="18">
        <v>28</v>
      </c>
      <c r="D21" s="19">
        <v>0</v>
      </c>
    </row>
    <row r="22" ht="14" customHeight="1">
      <c r="A22" s="17">
        <v>0</v>
      </c>
      <c r="B22" s="17">
        <v>4121</v>
      </c>
      <c r="C22" t="s" s="18">
        <v>29</v>
      </c>
      <c r="D22" s="19">
        <v>0</v>
      </c>
    </row>
    <row r="23" ht="14" customHeight="1">
      <c r="A23" s="17">
        <v>0</v>
      </c>
      <c r="B23" s="17">
        <v>4122</v>
      </c>
      <c r="C23" t="s" s="18">
        <v>30</v>
      </c>
      <c r="D23" s="19">
        <v>0</v>
      </c>
    </row>
    <row r="24" ht="14" customHeight="1">
      <c r="A24" s="17">
        <v>0</v>
      </c>
      <c r="B24" s="17">
        <v>4129</v>
      </c>
      <c r="C24" t="s" s="18">
        <v>31</v>
      </c>
      <c r="D24" s="19">
        <v>0</v>
      </c>
    </row>
    <row r="25" ht="14" customHeight="1">
      <c r="A25" s="17">
        <v>0</v>
      </c>
      <c r="B25" s="17">
        <v>4134</v>
      </c>
      <c r="C25" t="s" s="18">
        <v>32</v>
      </c>
      <c r="D25" s="19">
        <v>0</v>
      </c>
    </row>
    <row r="26" ht="14" customHeight="1">
      <c r="A26" s="17">
        <v>0</v>
      </c>
      <c r="B26" s="17">
        <v>4222</v>
      </c>
      <c r="C26" t="s" s="18">
        <v>33</v>
      </c>
      <c r="D26" s="19">
        <v>0</v>
      </c>
    </row>
    <row r="27" ht="15" customHeight="1">
      <c r="A27" s="20"/>
      <c r="B27" s="20"/>
      <c r="C27" t="s" s="21">
        <v>34</v>
      </c>
      <c r="D27" s="22">
        <f>SUM(D3:D26)</f>
        <v>3830000</v>
      </c>
    </row>
    <row r="28" ht="14" customHeight="1">
      <c r="A28" s="17">
        <v>1031</v>
      </c>
      <c r="B28" s="17">
        <v>2111</v>
      </c>
      <c r="C28" t="s" s="18">
        <v>35</v>
      </c>
      <c r="D28" s="19">
        <v>160000</v>
      </c>
    </row>
    <row r="29" ht="15" customHeight="1">
      <c r="A29" s="20"/>
      <c r="B29" s="20"/>
      <c r="C29" t="s" s="21">
        <v>36</v>
      </c>
      <c r="D29" s="22">
        <f>SUM(D28)</f>
        <v>160000</v>
      </c>
    </row>
    <row r="30" ht="14" customHeight="1">
      <c r="A30" s="17">
        <v>2141</v>
      </c>
      <c r="B30" s="17">
        <v>2132</v>
      </c>
      <c r="C30" t="s" s="18">
        <v>37</v>
      </c>
      <c r="D30" s="19">
        <v>5000</v>
      </c>
    </row>
    <row r="31" ht="15" customHeight="1">
      <c r="A31" s="20"/>
      <c r="B31" s="20"/>
      <c r="C31" t="s" s="21">
        <v>38</v>
      </c>
      <c r="D31" s="22">
        <v>6000</v>
      </c>
    </row>
    <row r="32" ht="14" customHeight="1">
      <c r="A32" s="17">
        <v>2310</v>
      </c>
      <c r="B32" s="17">
        <v>2132</v>
      </c>
      <c r="C32" t="s" s="18">
        <v>39</v>
      </c>
      <c r="D32" s="19">
        <v>17000</v>
      </c>
    </row>
    <row r="33" ht="14" customHeight="1">
      <c r="A33" s="17">
        <v>2310</v>
      </c>
      <c r="B33" s="17">
        <v>2324</v>
      </c>
      <c r="C33" t="s" s="18">
        <v>40</v>
      </c>
      <c r="D33" s="19">
        <v>0</v>
      </c>
    </row>
    <row r="34" ht="14" customHeight="1">
      <c r="A34" s="17">
        <v>2310</v>
      </c>
      <c r="B34" s="17">
        <v>2329</v>
      </c>
      <c r="C34" t="s" s="18">
        <v>41</v>
      </c>
      <c r="D34" s="19">
        <v>0</v>
      </c>
    </row>
    <row r="35" ht="15" customHeight="1">
      <c r="A35" s="20"/>
      <c r="B35" s="20"/>
      <c r="C35" t="s" s="21">
        <v>42</v>
      </c>
      <c r="D35" s="22">
        <f>SUM(D32:D34)</f>
        <v>17000</v>
      </c>
    </row>
    <row r="36" ht="14" customHeight="1">
      <c r="A36" s="17">
        <v>2321</v>
      </c>
      <c r="B36" s="17">
        <v>2132</v>
      </c>
      <c r="C36" t="s" s="18">
        <v>43</v>
      </c>
      <c r="D36" s="19">
        <v>0</v>
      </c>
    </row>
    <row r="37" ht="15" customHeight="1">
      <c r="A37" s="20"/>
      <c r="B37" s="20"/>
      <c r="C37" t="s" s="21">
        <v>44</v>
      </c>
      <c r="D37" s="22">
        <f>SUM(D36)</f>
        <v>0</v>
      </c>
    </row>
    <row r="38" ht="14" customHeight="1">
      <c r="A38" s="17">
        <v>2341</v>
      </c>
      <c r="B38" s="17">
        <v>2131</v>
      </c>
      <c r="C38" t="s" s="18">
        <v>45</v>
      </c>
      <c r="D38" s="19">
        <v>0</v>
      </c>
    </row>
    <row r="39" ht="15" customHeight="1">
      <c r="A39" s="20"/>
      <c r="B39" s="20"/>
      <c r="C39" t="s" s="21">
        <v>46</v>
      </c>
      <c r="D39" s="22">
        <f>SUM(D38)</f>
        <v>0</v>
      </c>
    </row>
    <row r="40" ht="14" customHeight="1">
      <c r="A40" s="17">
        <v>3111</v>
      </c>
      <c r="B40" s="17">
        <v>2111</v>
      </c>
      <c r="C40" t="s" s="18">
        <v>47</v>
      </c>
      <c r="D40" s="19">
        <v>0</v>
      </c>
    </row>
    <row r="41" ht="14" customHeight="1">
      <c r="A41" s="17">
        <v>3111</v>
      </c>
      <c r="B41" s="17">
        <v>2324</v>
      </c>
      <c r="C41" t="s" s="18">
        <v>48</v>
      </c>
      <c r="D41" s="19">
        <v>135000</v>
      </c>
    </row>
    <row r="42" ht="15" customHeight="1">
      <c r="A42" s="20"/>
      <c r="B42" s="20"/>
      <c r="C42" t="s" s="21">
        <v>49</v>
      </c>
      <c r="D42" s="22">
        <f>SUM(D40:D41)</f>
        <v>135000</v>
      </c>
    </row>
    <row r="43" ht="14" customHeight="1">
      <c r="A43" s="17">
        <v>3314</v>
      </c>
      <c r="B43" s="17">
        <v>2329</v>
      </c>
      <c r="C43" t="s" s="18">
        <v>50</v>
      </c>
      <c r="D43" s="19">
        <v>0</v>
      </c>
    </row>
    <row r="44" ht="15" customHeight="1">
      <c r="A44" s="20"/>
      <c r="B44" s="20"/>
      <c r="C44" t="s" s="21">
        <v>51</v>
      </c>
      <c r="D44" s="22">
        <f>SUM(D43)</f>
        <v>0</v>
      </c>
    </row>
    <row r="45" ht="14" customHeight="1">
      <c r="A45" s="17">
        <v>3319</v>
      </c>
      <c r="B45" s="17">
        <v>2111</v>
      </c>
      <c r="C45" t="s" s="18">
        <v>52</v>
      </c>
      <c r="D45" s="19">
        <v>0</v>
      </c>
    </row>
    <row r="46" ht="15" customHeight="1">
      <c r="A46" s="20"/>
      <c r="B46" s="20"/>
      <c r="C46" t="s" s="21">
        <v>53</v>
      </c>
      <c r="D46" s="22">
        <f>SUM(D45)</f>
        <v>0</v>
      </c>
    </row>
    <row r="47" ht="14" customHeight="1">
      <c r="A47" s="17">
        <v>3633</v>
      </c>
      <c r="B47" s="17">
        <v>3122</v>
      </c>
      <c r="C47" t="s" s="18">
        <v>54</v>
      </c>
      <c r="D47" s="19">
        <v>0</v>
      </c>
    </row>
    <row r="48" ht="15" customHeight="1">
      <c r="A48" s="20"/>
      <c r="B48" s="20"/>
      <c r="C48" t="s" s="21">
        <v>55</v>
      </c>
      <c r="D48" s="22">
        <f>SUM(D47)</f>
        <v>0</v>
      </c>
    </row>
    <row r="49" ht="14" customHeight="1">
      <c r="A49" s="17">
        <v>3639</v>
      </c>
      <c r="B49" s="17">
        <v>2119</v>
      </c>
      <c r="C49" t="s" s="18">
        <v>56</v>
      </c>
      <c r="D49" s="19">
        <v>0</v>
      </c>
    </row>
    <row r="50" ht="14" customHeight="1">
      <c r="A50" s="17">
        <v>3639</v>
      </c>
      <c r="B50" s="17">
        <v>2131</v>
      </c>
      <c r="C50" t="s" s="18">
        <v>57</v>
      </c>
      <c r="D50" s="19">
        <v>37000</v>
      </c>
    </row>
    <row r="51" ht="14" customHeight="1">
      <c r="A51" s="17">
        <v>3639</v>
      </c>
      <c r="B51" s="17">
        <v>3111</v>
      </c>
      <c r="C51" t="s" s="18">
        <v>58</v>
      </c>
      <c r="D51" s="19">
        <v>0</v>
      </c>
    </row>
    <row r="52" ht="15" customHeight="1">
      <c r="A52" s="20"/>
      <c r="B52" s="20"/>
      <c r="C52" t="s" s="21">
        <v>59</v>
      </c>
      <c r="D52" s="22">
        <f>SUM(D49:D51)</f>
        <v>37000</v>
      </c>
    </row>
    <row r="53" ht="14" customHeight="1">
      <c r="A53" s="17">
        <v>3722</v>
      </c>
      <c r="B53" s="17">
        <v>2111</v>
      </c>
      <c r="C53" t="s" s="18">
        <v>60</v>
      </c>
      <c r="D53" s="19">
        <v>0</v>
      </c>
    </row>
    <row r="54" ht="14" customHeight="1">
      <c r="A54" s="17">
        <v>3722</v>
      </c>
      <c r="B54" s="17">
        <v>2329</v>
      </c>
      <c r="C54" t="s" s="18">
        <v>61</v>
      </c>
      <c r="D54" s="19">
        <v>0</v>
      </c>
    </row>
    <row r="55" ht="15" customHeight="1">
      <c r="A55" s="20"/>
      <c r="B55" s="20"/>
      <c r="C55" t="s" s="21">
        <v>62</v>
      </c>
      <c r="D55" s="22">
        <f>SUM(D53:D54)</f>
        <v>0</v>
      </c>
    </row>
    <row r="56" ht="14" customHeight="1">
      <c r="A56" s="17">
        <v>3725</v>
      </c>
      <c r="B56" s="17">
        <v>2329</v>
      </c>
      <c r="C56" t="s" s="18">
        <v>63</v>
      </c>
      <c r="D56" s="19">
        <v>15000</v>
      </c>
    </row>
    <row r="57" ht="15" customHeight="1">
      <c r="A57" s="20"/>
      <c r="B57" s="20"/>
      <c r="C57" t="s" s="21">
        <v>64</v>
      </c>
      <c r="D57" s="22">
        <f>SUM(D56)</f>
        <v>15000</v>
      </c>
    </row>
    <row r="58" ht="14" customHeight="1">
      <c r="A58" s="17">
        <v>6171</v>
      </c>
      <c r="B58" s="17">
        <v>2111</v>
      </c>
      <c r="C58" t="s" s="18">
        <v>65</v>
      </c>
      <c r="D58" s="19">
        <v>10000</v>
      </c>
    </row>
    <row r="59" ht="14" customHeight="1">
      <c r="A59" s="17">
        <v>6171</v>
      </c>
      <c r="B59" s="17">
        <v>2112</v>
      </c>
      <c r="C59" t="s" s="18">
        <v>66</v>
      </c>
      <c r="D59" s="19"/>
    </row>
    <row r="60" ht="14" customHeight="1">
      <c r="A60" s="17">
        <v>6171</v>
      </c>
      <c r="B60" s="17">
        <v>2131</v>
      </c>
      <c r="C60" t="s" s="18">
        <v>67</v>
      </c>
      <c r="D60" s="19"/>
    </row>
    <row r="61" ht="14" customHeight="1">
      <c r="A61" s="17">
        <v>6171</v>
      </c>
      <c r="B61" s="17">
        <v>2221</v>
      </c>
      <c r="C61" t="s" s="18">
        <v>68</v>
      </c>
      <c r="D61" s="19"/>
    </row>
    <row r="62" ht="14" customHeight="1">
      <c r="A62" s="17">
        <v>6171</v>
      </c>
      <c r="B62" s="17">
        <v>2321</v>
      </c>
      <c r="C62" t="s" s="18">
        <v>69</v>
      </c>
      <c r="D62" s="19"/>
    </row>
    <row r="63" ht="14" customHeight="1">
      <c r="A63" s="17">
        <v>6171</v>
      </c>
      <c r="B63" s="17">
        <v>2324</v>
      </c>
      <c r="C63" t="s" s="18">
        <v>70</v>
      </c>
      <c r="D63" s="19"/>
    </row>
    <row r="64" ht="14" customHeight="1">
      <c r="A64" s="17">
        <v>6171</v>
      </c>
      <c r="B64" s="17">
        <v>2329</v>
      </c>
      <c r="C64" t="s" s="18">
        <v>71</v>
      </c>
      <c r="D64" s="19"/>
    </row>
    <row r="65" ht="14" customHeight="1">
      <c r="A65" s="17">
        <v>6171</v>
      </c>
      <c r="B65" s="17">
        <v>3111</v>
      </c>
      <c r="C65" t="s" s="18">
        <v>72</v>
      </c>
      <c r="D65" s="19"/>
    </row>
    <row r="66" ht="15" customHeight="1">
      <c r="A66" s="20"/>
      <c r="B66" s="20"/>
      <c r="C66" t="s" s="21">
        <v>73</v>
      </c>
      <c r="D66" s="22">
        <f>SUM(D58:D65)</f>
        <v>10000</v>
      </c>
    </row>
    <row r="67" ht="14" customHeight="1">
      <c r="A67" s="17">
        <v>6310</v>
      </c>
      <c r="B67" s="17">
        <v>2141</v>
      </c>
      <c r="C67" t="s" s="18">
        <v>74</v>
      </c>
      <c r="D67" s="19">
        <v>1000</v>
      </c>
    </row>
    <row r="68" ht="14" customHeight="1">
      <c r="A68" s="17">
        <v>6310</v>
      </c>
      <c r="B68" s="17">
        <v>2324</v>
      </c>
      <c r="C68" t="s" s="18">
        <v>75</v>
      </c>
      <c r="D68" s="19"/>
    </row>
    <row r="69" ht="15" customHeight="1">
      <c r="A69" s="20"/>
      <c r="B69" s="20"/>
      <c r="C69" t="s" s="21">
        <v>76</v>
      </c>
      <c r="D69" s="22">
        <f>SUM(D67:D68)</f>
        <v>1000</v>
      </c>
    </row>
    <row r="70" ht="14" customHeight="1">
      <c r="A70" s="17">
        <v>6399</v>
      </c>
      <c r="B70" s="17">
        <v>2329</v>
      </c>
      <c r="C70" t="s" s="18">
        <v>77</v>
      </c>
      <c r="D70" s="19">
        <v>0</v>
      </c>
    </row>
    <row r="71" ht="15" customHeight="1">
      <c r="A71" s="20"/>
      <c r="B71" s="20"/>
      <c r="C71" t="s" s="21">
        <v>78</v>
      </c>
      <c r="D71" s="22">
        <f>SUM(D70)</f>
        <v>0</v>
      </c>
    </row>
    <row r="72" ht="15" customHeight="1">
      <c r="A72" s="20"/>
      <c r="B72" s="20"/>
      <c r="C72" s="23"/>
      <c r="D72" s="22">
        <f>D71+D69+D66+D57+D52+D42+D35+D31+D29+D27</f>
        <v>4211000</v>
      </c>
    </row>
    <row r="73" ht="15" customHeight="1">
      <c r="A73" s="20"/>
      <c r="B73" s="20"/>
      <c r="C73" s="23"/>
      <c r="D73" s="22"/>
    </row>
  </sheetData>
  <pageMargins left="0.7" right="0.7" top="0.787402" bottom="0.787402" header="0.3" footer="0.3"/>
  <pageSetup firstPageNumber="1" fitToHeight="1" fitToWidth="1" scale="67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D243"/>
  <sheetViews>
    <sheetView workbookViewId="0" showGridLines="0" defaultGridColor="1"/>
  </sheetViews>
  <sheetFormatPr defaultColWidth="8.83333" defaultRowHeight="12.75" customHeight="1" outlineLevelRow="0" outlineLevelCol="0"/>
  <cols>
    <col min="1" max="2" width="5.67188" style="24" customWidth="1"/>
    <col min="3" max="3" width="80.6719" style="24" customWidth="1"/>
    <col min="4" max="4" width="16.6719" style="24" customWidth="1"/>
    <col min="5" max="256" width="8.85156" style="24" customWidth="1"/>
  </cols>
  <sheetData>
    <row r="1" ht="20.1" customHeight="1">
      <c r="A1" s="25"/>
      <c r="B1" s="26"/>
      <c r="C1" t="s" s="27">
        <v>80</v>
      </c>
      <c r="D1" t="s" s="28">
        <v>81</v>
      </c>
    </row>
    <row r="2" ht="14" customHeight="1">
      <c r="A2" t="s" s="29">
        <v>7</v>
      </c>
      <c r="B2" t="s" s="12">
        <v>8</v>
      </c>
      <c r="C2" t="s" s="12">
        <v>9</v>
      </c>
      <c r="D2" t="s" s="30">
        <v>6</v>
      </c>
    </row>
    <row r="3" ht="14" customHeight="1">
      <c r="A3" s="31">
        <v>1031</v>
      </c>
      <c r="B3" s="14">
        <v>5021</v>
      </c>
      <c r="C3" t="s" s="15">
        <v>82</v>
      </c>
      <c r="D3" s="16">
        <v>30000</v>
      </c>
    </row>
    <row r="4" ht="14" customHeight="1">
      <c r="A4" s="32">
        <v>1031</v>
      </c>
      <c r="B4" s="17">
        <v>5139</v>
      </c>
      <c r="C4" t="s" s="18">
        <v>83</v>
      </c>
      <c r="D4" s="19">
        <v>70000</v>
      </c>
    </row>
    <row r="5" ht="14" customHeight="1">
      <c r="A5" s="32">
        <v>1031</v>
      </c>
      <c r="B5" s="17">
        <v>5156</v>
      </c>
      <c r="C5" t="s" s="18">
        <v>84</v>
      </c>
      <c r="D5" s="19">
        <v>0</v>
      </c>
    </row>
    <row r="6" ht="14" customHeight="1">
      <c r="A6" s="32">
        <v>1031</v>
      </c>
      <c r="B6" s="17">
        <v>5169</v>
      </c>
      <c r="C6" t="s" s="18">
        <v>85</v>
      </c>
      <c r="D6" s="19">
        <v>90000</v>
      </c>
    </row>
    <row r="7" ht="14" customHeight="1">
      <c r="A7" s="32">
        <v>1031</v>
      </c>
      <c r="B7" s="17">
        <v>5175</v>
      </c>
      <c r="C7" t="s" s="18">
        <v>86</v>
      </c>
      <c r="D7" s="19"/>
    </row>
    <row r="8" ht="15" customHeight="1">
      <c r="A8" s="33"/>
      <c r="B8" s="20"/>
      <c r="C8" t="s" s="21">
        <v>36</v>
      </c>
      <c r="D8" s="22">
        <f>SUM(D3:D7)</f>
        <v>190000</v>
      </c>
    </row>
    <row r="9" ht="14" customHeight="1">
      <c r="A9" s="32">
        <v>2141</v>
      </c>
      <c r="B9" s="17">
        <v>5139</v>
      </c>
      <c r="C9" t="s" s="18">
        <v>87</v>
      </c>
      <c r="D9" s="19">
        <v>0</v>
      </c>
    </row>
    <row r="10" ht="14" customHeight="1">
      <c r="A10" s="32">
        <v>2141</v>
      </c>
      <c r="B10" s="17">
        <v>5151</v>
      </c>
      <c r="C10" t="s" s="18">
        <v>88</v>
      </c>
      <c r="D10" s="19"/>
    </row>
    <row r="11" ht="14" customHeight="1">
      <c r="A11" s="32">
        <v>2141</v>
      </c>
      <c r="B11" s="17">
        <v>5153</v>
      </c>
      <c r="C11" t="s" s="18">
        <v>89</v>
      </c>
      <c r="D11" s="19">
        <v>12000</v>
      </c>
    </row>
    <row r="12" ht="14" customHeight="1">
      <c r="A12" s="32">
        <v>2141</v>
      </c>
      <c r="B12" s="17">
        <v>5154</v>
      </c>
      <c r="C12" t="s" s="18">
        <v>90</v>
      </c>
      <c r="D12" s="19">
        <v>20000</v>
      </c>
    </row>
    <row r="13" ht="14" customHeight="1">
      <c r="A13" s="32">
        <v>2141</v>
      </c>
      <c r="B13" s="17">
        <v>5171</v>
      </c>
      <c r="C13" t="s" s="18">
        <v>91</v>
      </c>
      <c r="D13" s="19">
        <v>15000</v>
      </c>
    </row>
    <row r="14" ht="14" customHeight="1">
      <c r="A14" s="32">
        <v>2141</v>
      </c>
      <c r="B14" s="17">
        <v>6121</v>
      </c>
      <c r="C14" t="s" s="18">
        <v>92</v>
      </c>
      <c r="D14" s="19">
        <v>0</v>
      </c>
    </row>
    <row r="15" ht="15" customHeight="1">
      <c r="A15" s="33"/>
      <c r="B15" s="20"/>
      <c r="C15" t="s" s="21">
        <v>38</v>
      </c>
      <c r="D15" s="22">
        <f>SUM(D9:D14)</f>
        <v>47000</v>
      </c>
    </row>
    <row r="16" ht="14" customHeight="1">
      <c r="A16" s="32">
        <v>2212</v>
      </c>
      <c r="B16" s="17">
        <v>5021</v>
      </c>
      <c r="C16" t="s" s="18">
        <v>93</v>
      </c>
      <c r="D16" s="19">
        <v>0</v>
      </c>
    </row>
    <row r="17" ht="14" customHeight="1">
      <c r="A17" s="32">
        <v>2212</v>
      </c>
      <c r="B17" s="17">
        <v>5166</v>
      </c>
      <c r="C17" t="s" s="18">
        <v>94</v>
      </c>
      <c r="D17" s="19">
        <v>0</v>
      </c>
    </row>
    <row r="18" ht="14" customHeight="1">
      <c r="A18" s="32">
        <v>2212</v>
      </c>
      <c r="B18" s="17">
        <v>5169</v>
      </c>
      <c r="C18" t="s" s="18">
        <v>95</v>
      </c>
      <c r="D18" s="19">
        <v>21000</v>
      </c>
    </row>
    <row r="19" ht="14" customHeight="1">
      <c r="A19" s="32">
        <v>2212</v>
      </c>
      <c r="B19" s="17">
        <v>5171</v>
      </c>
      <c r="C19" t="s" s="18">
        <v>96</v>
      </c>
      <c r="D19" s="19">
        <v>448000</v>
      </c>
    </row>
    <row r="20" ht="14" customHeight="1">
      <c r="A20" s="32">
        <v>2212</v>
      </c>
      <c r="B20" s="17">
        <v>6121</v>
      </c>
      <c r="C20" t="s" s="18">
        <v>97</v>
      </c>
      <c r="D20" s="19">
        <v>0</v>
      </c>
    </row>
    <row r="21" ht="15" customHeight="1">
      <c r="A21" s="33"/>
      <c r="B21" s="20"/>
      <c r="C21" t="s" s="21">
        <v>98</v>
      </c>
      <c r="D21" s="22">
        <f>SUM(D16:D20)</f>
        <v>469000</v>
      </c>
    </row>
    <row r="22" ht="14" customHeight="1">
      <c r="A22" s="32">
        <v>2221</v>
      </c>
      <c r="B22" s="17">
        <v>5193</v>
      </c>
      <c r="C22" t="s" s="18">
        <v>99</v>
      </c>
      <c r="D22" s="19">
        <v>0</v>
      </c>
    </row>
    <row r="23" ht="14" customHeight="1">
      <c r="A23" s="32">
        <v>2221</v>
      </c>
      <c r="B23" s="17">
        <v>5323</v>
      </c>
      <c r="C23" t="s" s="18">
        <v>100</v>
      </c>
      <c r="D23" s="19">
        <v>0</v>
      </c>
    </row>
    <row r="24" ht="15" customHeight="1">
      <c r="A24" s="33"/>
      <c r="B24" s="20"/>
      <c r="C24" t="s" s="21">
        <v>101</v>
      </c>
      <c r="D24" s="22">
        <f>SUM(D22:D23)</f>
        <v>0</v>
      </c>
    </row>
    <row r="25" ht="14" customHeight="1">
      <c r="A25" s="32">
        <v>2310</v>
      </c>
      <c r="B25" s="17">
        <v>5139</v>
      </c>
      <c r="C25" t="s" s="18">
        <v>102</v>
      </c>
      <c r="D25" s="19">
        <v>5000</v>
      </c>
    </row>
    <row r="26" ht="14" customHeight="1">
      <c r="A26" s="32">
        <v>2310</v>
      </c>
      <c r="B26" s="17">
        <v>5169</v>
      </c>
      <c r="C26" t="s" s="18">
        <v>103</v>
      </c>
      <c r="D26" s="19">
        <v>0</v>
      </c>
    </row>
    <row r="27" ht="15" customHeight="1">
      <c r="A27" s="32">
        <v>2310</v>
      </c>
      <c r="B27" s="17">
        <v>5171</v>
      </c>
      <c r="C27" t="s" s="18">
        <v>104</v>
      </c>
      <c r="D27" s="17">
        <v>350000</v>
      </c>
    </row>
    <row r="28" ht="15" customHeight="1">
      <c r="A28" s="33"/>
      <c r="B28" s="20"/>
      <c r="C28" t="s" s="21">
        <v>42</v>
      </c>
      <c r="D28" s="22">
        <f>SUM(D25:D27)</f>
        <v>355000</v>
      </c>
    </row>
    <row r="29" ht="14" customHeight="1">
      <c r="A29" s="32">
        <v>2321</v>
      </c>
      <c r="B29" s="17">
        <v>5021</v>
      </c>
      <c r="C29" t="s" s="18">
        <v>105</v>
      </c>
      <c r="D29" s="19">
        <v>0</v>
      </c>
    </row>
    <row r="30" ht="14" customHeight="1">
      <c r="A30" s="32">
        <v>2321</v>
      </c>
      <c r="B30" s="17">
        <v>5139</v>
      </c>
      <c r="C30" t="s" s="18">
        <v>106</v>
      </c>
      <c r="D30" s="19">
        <v>10000</v>
      </c>
    </row>
    <row r="31" ht="14" customHeight="1">
      <c r="A31" s="32">
        <v>2321</v>
      </c>
      <c r="B31" s="17">
        <v>5169</v>
      </c>
      <c r="C31" t="s" s="18">
        <v>107</v>
      </c>
      <c r="D31" s="19">
        <v>2000</v>
      </c>
    </row>
    <row r="32" ht="14" customHeight="1">
      <c r="A32" s="32">
        <v>2321</v>
      </c>
      <c r="B32" s="17">
        <v>5171</v>
      </c>
      <c r="C32" t="s" s="18">
        <v>108</v>
      </c>
      <c r="D32" s="19"/>
    </row>
    <row r="33" ht="14" customHeight="1">
      <c r="A33" s="32">
        <v>2321</v>
      </c>
      <c r="B33" s="17">
        <v>5175</v>
      </c>
      <c r="C33" t="s" s="18">
        <v>109</v>
      </c>
      <c r="D33" s="19"/>
    </row>
    <row r="34" ht="14" customHeight="1">
      <c r="A34" s="32">
        <v>2321</v>
      </c>
      <c r="B34" s="17">
        <v>6119</v>
      </c>
      <c r="C34" t="s" s="18">
        <v>110</v>
      </c>
      <c r="D34" s="19"/>
    </row>
    <row r="35" ht="15" customHeight="1">
      <c r="A35" s="33"/>
      <c r="B35" s="20"/>
      <c r="C35" t="s" s="21">
        <v>44</v>
      </c>
      <c r="D35" s="22">
        <f>SUM(D29:D34)</f>
        <v>12000</v>
      </c>
    </row>
    <row r="36" ht="14" customHeight="1">
      <c r="A36" s="32">
        <v>3111</v>
      </c>
      <c r="B36" s="17">
        <v>5151</v>
      </c>
      <c r="C36" t="s" s="18">
        <v>111</v>
      </c>
      <c r="D36" s="19">
        <v>16000</v>
      </c>
    </row>
    <row r="37" ht="14" customHeight="1">
      <c r="A37" s="32">
        <v>3111</v>
      </c>
      <c r="B37" s="17">
        <v>5153</v>
      </c>
      <c r="C37" t="s" s="18">
        <v>112</v>
      </c>
      <c r="D37" s="19">
        <v>120000</v>
      </c>
    </row>
    <row r="38" ht="14" customHeight="1">
      <c r="A38" s="32">
        <v>3111</v>
      </c>
      <c r="B38" s="17">
        <v>5154</v>
      </c>
      <c r="C38" t="s" s="18">
        <v>113</v>
      </c>
      <c r="D38" s="19">
        <v>40000</v>
      </c>
    </row>
    <row r="39" ht="14" customHeight="1">
      <c r="A39" s="32">
        <v>3111</v>
      </c>
      <c r="B39" s="17">
        <v>5162</v>
      </c>
      <c r="C39" t="s" s="18">
        <v>114</v>
      </c>
      <c r="D39" s="19">
        <v>10000</v>
      </c>
    </row>
    <row r="40" ht="14" customHeight="1">
      <c r="A40" s="32">
        <v>3111</v>
      </c>
      <c r="B40" s="17">
        <v>5169</v>
      </c>
      <c r="C40" t="s" s="18">
        <v>115</v>
      </c>
      <c r="D40" s="19">
        <v>5000</v>
      </c>
    </row>
    <row r="41" ht="14" customHeight="1">
      <c r="A41" s="32">
        <v>3111</v>
      </c>
      <c r="B41" s="17">
        <v>5321</v>
      </c>
      <c r="C41" t="s" s="18">
        <v>116</v>
      </c>
      <c r="D41" s="19"/>
    </row>
    <row r="42" ht="14" customHeight="1">
      <c r="A42" s="32">
        <v>3111</v>
      </c>
      <c r="B42" s="17">
        <v>5331</v>
      </c>
      <c r="C42" t="s" s="18">
        <v>117</v>
      </c>
      <c r="D42" s="19">
        <v>387300</v>
      </c>
    </row>
    <row r="43" ht="14" customHeight="1">
      <c r="A43" s="32">
        <v>3111</v>
      </c>
      <c r="B43" s="17">
        <v>5336</v>
      </c>
      <c r="C43" t="s" s="18">
        <v>118</v>
      </c>
      <c r="D43" s="19"/>
    </row>
    <row r="44" ht="15" customHeight="1">
      <c r="A44" s="33"/>
      <c r="B44" s="20"/>
      <c r="C44" t="s" s="21">
        <v>49</v>
      </c>
      <c r="D44" s="22">
        <f>SUM(D36:D43)</f>
        <v>578300</v>
      </c>
    </row>
    <row r="45" ht="14" customHeight="1">
      <c r="A45" s="32">
        <v>3113</v>
      </c>
      <c r="B45" s="17">
        <v>5321</v>
      </c>
      <c r="C45" t="s" s="18">
        <v>119</v>
      </c>
      <c r="D45" s="19">
        <v>0</v>
      </c>
    </row>
    <row r="46" ht="15" customHeight="1">
      <c r="A46" s="33"/>
      <c r="B46" s="20"/>
      <c r="C46" t="s" s="21">
        <v>120</v>
      </c>
      <c r="D46" s="22">
        <f>SUM(D45)</f>
        <v>0</v>
      </c>
    </row>
    <row r="47" ht="14" customHeight="1">
      <c r="A47" s="32">
        <v>3122</v>
      </c>
      <c r="B47" s="17">
        <v>5339</v>
      </c>
      <c r="C47" t="s" s="18">
        <v>121</v>
      </c>
      <c r="D47" s="19">
        <v>0</v>
      </c>
    </row>
    <row r="48" ht="15" customHeight="1">
      <c r="A48" s="33"/>
      <c r="B48" s="20"/>
      <c r="C48" t="s" s="21">
        <v>122</v>
      </c>
      <c r="D48" s="22">
        <f>SUM(D47)</f>
        <v>0</v>
      </c>
    </row>
    <row r="49" ht="14" customHeight="1">
      <c r="A49" s="32">
        <v>3314</v>
      </c>
      <c r="B49" s="17">
        <v>5021</v>
      </c>
      <c r="C49" t="s" s="18">
        <v>123</v>
      </c>
      <c r="D49" s="19">
        <v>6000</v>
      </c>
    </row>
    <row r="50" ht="14" customHeight="1">
      <c r="A50" s="32">
        <v>3314</v>
      </c>
      <c r="B50" s="17">
        <v>5136</v>
      </c>
      <c r="C50" t="s" s="18">
        <v>124</v>
      </c>
      <c r="D50" s="19">
        <v>0</v>
      </c>
    </row>
    <row r="51" ht="14" customHeight="1">
      <c r="A51" s="32">
        <v>3314</v>
      </c>
      <c r="B51" s="17">
        <v>5138</v>
      </c>
      <c r="C51" t="s" s="18">
        <v>125</v>
      </c>
      <c r="D51" s="19">
        <v>0</v>
      </c>
    </row>
    <row r="52" ht="14" customHeight="1">
      <c r="A52" s="32">
        <v>3314</v>
      </c>
      <c r="B52" s="17">
        <v>5154</v>
      </c>
      <c r="C52" t="s" s="18">
        <v>126</v>
      </c>
      <c r="D52" s="19">
        <v>0</v>
      </c>
    </row>
    <row r="53" ht="15" customHeight="1">
      <c r="A53" s="33"/>
      <c r="B53" s="20"/>
      <c r="C53" t="s" s="21">
        <v>51</v>
      </c>
      <c r="D53" s="22">
        <f>SUM(D49:D52)</f>
        <v>6000</v>
      </c>
    </row>
    <row r="54" ht="14" customHeight="1">
      <c r="A54" s="32">
        <v>3319</v>
      </c>
      <c r="B54" s="17">
        <v>5021</v>
      </c>
      <c r="C54" t="s" s="18">
        <v>127</v>
      </c>
      <c r="D54" s="19">
        <v>7000</v>
      </c>
    </row>
    <row r="55" ht="14" customHeight="1">
      <c r="A55" s="32">
        <v>3319</v>
      </c>
      <c r="B55" s="17">
        <v>5137</v>
      </c>
      <c r="C55" t="s" s="18">
        <v>128</v>
      </c>
      <c r="D55" s="19">
        <v>0</v>
      </c>
    </row>
    <row r="56" ht="14" customHeight="1">
      <c r="A56" s="32">
        <v>3319</v>
      </c>
      <c r="B56" s="17">
        <v>5139</v>
      </c>
      <c r="C56" t="s" s="18">
        <v>129</v>
      </c>
      <c r="D56" s="19">
        <v>23000</v>
      </c>
    </row>
    <row r="57" ht="14" customHeight="1">
      <c r="A57" s="32">
        <v>3319</v>
      </c>
      <c r="B57" s="17">
        <v>5161</v>
      </c>
      <c r="C57" t="s" s="18">
        <v>130</v>
      </c>
      <c r="D57" s="19">
        <v>2000</v>
      </c>
    </row>
    <row r="58" ht="14" customHeight="1">
      <c r="A58" s="32">
        <v>3319</v>
      </c>
      <c r="B58" s="17">
        <v>5169</v>
      </c>
      <c r="C58" t="s" s="18">
        <v>131</v>
      </c>
      <c r="D58" s="19">
        <v>0</v>
      </c>
    </row>
    <row r="59" ht="14" customHeight="1">
      <c r="A59" s="32">
        <v>3319</v>
      </c>
      <c r="B59" s="17">
        <v>5171</v>
      </c>
      <c r="C59" t="s" s="18">
        <v>132</v>
      </c>
      <c r="D59" s="19">
        <v>0</v>
      </c>
    </row>
    <row r="60" ht="14" customHeight="1">
      <c r="A60" s="32">
        <v>3319</v>
      </c>
      <c r="B60" s="17">
        <v>5175</v>
      </c>
      <c r="C60" t="s" s="18">
        <v>133</v>
      </c>
      <c r="D60" s="19">
        <v>20000</v>
      </c>
    </row>
    <row r="61" ht="14" customHeight="1">
      <c r="A61" s="32">
        <v>3319</v>
      </c>
      <c r="B61" s="17">
        <v>5194</v>
      </c>
      <c r="C61" t="s" s="18">
        <v>134</v>
      </c>
      <c r="D61" s="19">
        <v>5000</v>
      </c>
    </row>
    <row r="62" ht="14" customHeight="1">
      <c r="A62" s="32">
        <v>3319</v>
      </c>
      <c r="B62" s="17">
        <v>5492</v>
      </c>
      <c r="C62" t="s" s="18">
        <v>135</v>
      </c>
      <c r="D62" s="19"/>
    </row>
    <row r="63" ht="15" customHeight="1">
      <c r="A63" s="33"/>
      <c r="B63" s="20"/>
      <c r="C63" t="s" s="21">
        <v>53</v>
      </c>
      <c r="D63" s="22">
        <f>SUM(D54:D62)</f>
        <v>57000</v>
      </c>
    </row>
    <row r="64" ht="14" customHeight="1">
      <c r="A64" s="32">
        <v>3326</v>
      </c>
      <c r="B64" s="17">
        <v>5139</v>
      </c>
      <c r="C64" t="s" s="18">
        <v>136</v>
      </c>
      <c r="D64" s="19"/>
    </row>
    <row r="65" ht="14" customHeight="1">
      <c r="A65" s="32">
        <v>3326</v>
      </c>
      <c r="B65" s="17">
        <v>5169</v>
      </c>
      <c r="C65" t="s" s="18">
        <v>137</v>
      </c>
      <c r="D65" s="19"/>
    </row>
    <row r="66" ht="14" customHeight="1">
      <c r="A66" s="32">
        <v>3326</v>
      </c>
      <c r="B66" s="17">
        <v>5171</v>
      </c>
      <c r="C66" t="s" s="18">
        <v>138</v>
      </c>
      <c r="D66" s="19"/>
    </row>
    <row r="67" ht="15" customHeight="1">
      <c r="A67" s="33"/>
      <c r="B67" s="20"/>
      <c r="C67" t="s" s="21">
        <v>139</v>
      </c>
      <c r="D67" s="22">
        <f>SUM(D64:D66)</f>
        <v>0</v>
      </c>
    </row>
    <row r="68" ht="14" customHeight="1">
      <c r="A68" s="32">
        <v>3341</v>
      </c>
      <c r="B68" s="17">
        <v>5041</v>
      </c>
      <c r="C68" t="s" s="18">
        <v>140</v>
      </c>
      <c r="D68" s="19">
        <v>1500</v>
      </c>
    </row>
    <row r="69" ht="14" customHeight="1">
      <c r="A69" s="32">
        <v>3341</v>
      </c>
      <c r="B69" s="17">
        <v>5169</v>
      </c>
      <c r="C69" t="s" s="18">
        <v>141</v>
      </c>
      <c r="D69" s="19">
        <v>500</v>
      </c>
    </row>
    <row r="70" ht="14" customHeight="1">
      <c r="A70" s="32">
        <v>3341</v>
      </c>
      <c r="B70" s="17">
        <v>5171</v>
      </c>
      <c r="C70" t="s" s="18">
        <v>142</v>
      </c>
      <c r="D70" s="19">
        <v>10000</v>
      </c>
    </row>
    <row r="71" ht="14" customHeight="1">
      <c r="A71" s="32">
        <v>3341</v>
      </c>
      <c r="B71" s="17">
        <v>5192</v>
      </c>
      <c r="C71" t="s" s="18">
        <v>143</v>
      </c>
      <c r="D71" s="19"/>
    </row>
    <row r="72" ht="15" customHeight="1">
      <c r="A72" s="33"/>
      <c r="B72" s="20"/>
      <c r="C72" t="s" s="21">
        <v>144</v>
      </c>
      <c r="D72" s="22">
        <f>SUM(D68:D71)</f>
        <v>12000</v>
      </c>
    </row>
    <row r="73" ht="14" customHeight="1">
      <c r="A73" s="32">
        <v>3399</v>
      </c>
      <c r="B73" s="17">
        <v>5021</v>
      </c>
      <c r="C73" t="s" s="18">
        <v>145</v>
      </c>
      <c r="D73" s="19">
        <v>6000</v>
      </c>
    </row>
    <row r="74" ht="14" customHeight="1">
      <c r="A74" s="32">
        <v>3399</v>
      </c>
      <c r="B74" s="17">
        <v>5139</v>
      </c>
      <c r="C74" t="s" s="18">
        <v>146</v>
      </c>
      <c r="D74" s="19">
        <v>5000</v>
      </c>
    </row>
    <row r="75" ht="14" customHeight="1">
      <c r="A75" s="32">
        <v>3399</v>
      </c>
      <c r="B75" s="17">
        <v>5161</v>
      </c>
      <c r="C75" t="s" s="18">
        <v>147</v>
      </c>
      <c r="D75" s="19">
        <v>2000</v>
      </c>
    </row>
    <row r="76" ht="14" customHeight="1">
      <c r="A76" s="32">
        <v>3399</v>
      </c>
      <c r="B76" s="17">
        <v>5169</v>
      </c>
      <c r="C76" t="s" s="18">
        <v>148</v>
      </c>
      <c r="D76" s="19">
        <v>20000</v>
      </c>
    </row>
    <row r="77" ht="14" customHeight="1">
      <c r="A77" s="32">
        <v>3399</v>
      </c>
      <c r="B77" s="17">
        <v>5171</v>
      </c>
      <c r="C77" t="s" s="18">
        <v>149</v>
      </c>
      <c r="D77" s="19">
        <v>5000</v>
      </c>
    </row>
    <row r="78" ht="14" customHeight="1">
      <c r="A78" s="32">
        <v>3399</v>
      </c>
      <c r="B78" s="17">
        <v>5173</v>
      </c>
      <c r="C78" t="s" s="18">
        <v>150</v>
      </c>
      <c r="D78" s="19">
        <v>0</v>
      </c>
    </row>
    <row r="79" ht="14" customHeight="1">
      <c r="A79" s="32">
        <v>3399</v>
      </c>
      <c r="B79" s="17">
        <v>5175</v>
      </c>
      <c r="C79" t="s" s="18">
        <v>151</v>
      </c>
      <c r="D79" s="19">
        <v>35000</v>
      </c>
    </row>
    <row r="80" ht="14" customHeight="1">
      <c r="A80" s="32">
        <v>3399</v>
      </c>
      <c r="B80" s="17">
        <v>5192</v>
      </c>
      <c r="C80" t="s" s="18">
        <v>152</v>
      </c>
      <c r="D80" s="19">
        <v>0</v>
      </c>
    </row>
    <row r="81" ht="14" customHeight="1">
      <c r="A81" s="32">
        <v>3399</v>
      </c>
      <c r="B81" s="17">
        <v>5194</v>
      </c>
      <c r="C81" t="s" s="18">
        <v>153</v>
      </c>
      <c r="D81" s="19">
        <v>30000</v>
      </c>
    </row>
    <row r="82" ht="14" customHeight="1">
      <c r="A82" s="32">
        <v>3399</v>
      </c>
      <c r="B82" s="17">
        <v>5492</v>
      </c>
      <c r="C82" t="s" s="18">
        <v>154</v>
      </c>
      <c r="D82" s="19">
        <v>5000</v>
      </c>
    </row>
    <row r="83" ht="15" customHeight="1">
      <c r="A83" s="33"/>
      <c r="B83" s="20"/>
      <c r="C83" t="s" s="21">
        <v>155</v>
      </c>
      <c r="D83" s="22">
        <f>SUM(D73:D82)</f>
        <v>108000</v>
      </c>
    </row>
    <row r="84" ht="14" customHeight="1">
      <c r="A84" s="32">
        <v>3419</v>
      </c>
      <c r="B84" s="17">
        <v>5222</v>
      </c>
      <c r="C84" t="s" s="18">
        <v>156</v>
      </c>
      <c r="D84" s="19"/>
    </row>
    <row r="85" ht="14" customHeight="1">
      <c r="A85" s="32">
        <v>3419</v>
      </c>
      <c r="B85" s="17">
        <v>5229</v>
      </c>
      <c r="C85" t="s" s="18">
        <v>157</v>
      </c>
      <c r="D85" s="19"/>
    </row>
    <row r="86" ht="15" customHeight="1">
      <c r="A86" s="33"/>
      <c r="B86" s="20"/>
      <c r="C86" t="s" s="21">
        <v>158</v>
      </c>
      <c r="D86" s="22">
        <f>SUM(D84:D85)</f>
        <v>0</v>
      </c>
    </row>
    <row r="87" ht="14" customHeight="1">
      <c r="A87" s="32">
        <v>3541</v>
      </c>
      <c r="B87" s="17">
        <v>5222</v>
      </c>
      <c r="C87" t="s" s="18">
        <v>159</v>
      </c>
      <c r="D87" s="19"/>
    </row>
    <row r="88" ht="14" customHeight="1">
      <c r="A88" s="32">
        <v>3541</v>
      </c>
      <c r="B88" s="17">
        <v>5223</v>
      </c>
      <c r="C88" t="s" s="18">
        <v>160</v>
      </c>
      <c r="D88" s="19"/>
    </row>
    <row r="89" ht="15" customHeight="1">
      <c r="A89" s="33"/>
      <c r="B89" s="20"/>
      <c r="C89" t="s" s="21">
        <v>161</v>
      </c>
      <c r="D89" s="22">
        <f>SUM(D87:D88)</f>
        <v>0</v>
      </c>
    </row>
    <row r="90" ht="14" customHeight="1">
      <c r="A90" s="32">
        <v>3631</v>
      </c>
      <c r="B90" s="17">
        <v>5154</v>
      </c>
      <c r="C90" t="s" s="18">
        <v>162</v>
      </c>
      <c r="D90" s="19">
        <v>100000</v>
      </c>
    </row>
    <row r="91" ht="14" customHeight="1">
      <c r="A91" s="32">
        <v>3631</v>
      </c>
      <c r="B91" s="17">
        <v>5171</v>
      </c>
      <c r="C91" t="s" s="18">
        <v>163</v>
      </c>
      <c r="D91" s="19">
        <v>75000</v>
      </c>
    </row>
    <row r="92" ht="14" customHeight="1">
      <c r="A92" s="32">
        <v>3631</v>
      </c>
      <c r="B92" s="17">
        <v>6121</v>
      </c>
      <c r="C92" t="s" s="18">
        <v>164</v>
      </c>
      <c r="D92" s="19"/>
    </row>
    <row r="93" ht="15" customHeight="1">
      <c r="A93" s="33"/>
      <c r="B93" s="20"/>
      <c r="C93" t="s" s="21">
        <v>165</v>
      </c>
      <c r="D93" s="22">
        <f>SUM(D90:D92)</f>
        <v>175000</v>
      </c>
    </row>
    <row r="94" ht="14" customHeight="1">
      <c r="A94" s="32">
        <v>3633</v>
      </c>
      <c r="B94" s="17">
        <v>5141</v>
      </c>
      <c r="C94" t="s" s="18">
        <v>166</v>
      </c>
      <c r="D94" s="19"/>
    </row>
    <row r="95" ht="14" customHeight="1">
      <c r="A95" s="32">
        <v>3633</v>
      </c>
      <c r="B95" s="17">
        <v>5169</v>
      </c>
      <c r="C95" t="s" s="18">
        <v>167</v>
      </c>
      <c r="D95" s="19"/>
    </row>
    <row r="96" ht="14" customHeight="1">
      <c r="A96" s="32">
        <v>3633</v>
      </c>
      <c r="B96" s="17">
        <v>5171</v>
      </c>
      <c r="C96" t="s" s="18">
        <v>168</v>
      </c>
      <c r="D96" s="19"/>
    </row>
    <row r="97" ht="14" customHeight="1">
      <c r="A97" s="32">
        <v>3633</v>
      </c>
      <c r="B97" s="17">
        <v>5363</v>
      </c>
      <c r="C97" t="s" s="18">
        <v>169</v>
      </c>
      <c r="D97" s="19"/>
    </row>
    <row r="98" ht="15" customHeight="1">
      <c r="A98" s="33"/>
      <c r="B98" s="20"/>
      <c r="C98" t="s" s="21">
        <v>55</v>
      </c>
      <c r="D98" s="22">
        <f>SUM(D94:D97)</f>
        <v>0</v>
      </c>
    </row>
    <row r="99" ht="14" customHeight="1">
      <c r="A99" s="32">
        <v>3635</v>
      </c>
      <c r="B99" s="17">
        <v>6119</v>
      </c>
      <c r="C99" t="s" s="18">
        <v>170</v>
      </c>
      <c r="D99" s="19"/>
    </row>
    <row r="100" ht="15" customHeight="1">
      <c r="A100" s="33"/>
      <c r="B100" s="20"/>
      <c r="C100" t="s" s="21">
        <v>171</v>
      </c>
      <c r="D100" s="22">
        <f>SUM(D99)</f>
        <v>0</v>
      </c>
    </row>
    <row r="101" ht="14" customHeight="1">
      <c r="A101" s="32">
        <v>3639</v>
      </c>
      <c r="B101" s="17">
        <v>5011</v>
      </c>
      <c r="C101" t="s" s="18">
        <v>172</v>
      </c>
      <c r="D101" s="19"/>
    </row>
    <row r="102" ht="14" customHeight="1">
      <c r="A102" s="32">
        <v>3639</v>
      </c>
      <c r="B102" s="17">
        <v>5031</v>
      </c>
      <c r="C102" t="s" s="18">
        <v>173</v>
      </c>
      <c r="D102" s="19"/>
    </row>
    <row r="103" ht="14" customHeight="1">
      <c r="A103" s="32">
        <v>3639</v>
      </c>
      <c r="B103" s="17">
        <v>5032</v>
      </c>
      <c r="C103" t="s" s="18">
        <v>174</v>
      </c>
      <c r="D103" s="19"/>
    </row>
    <row r="104" ht="14" customHeight="1">
      <c r="A104" s="32">
        <v>3639</v>
      </c>
      <c r="B104" s="17">
        <v>5137</v>
      </c>
      <c r="C104" t="s" s="18">
        <v>175</v>
      </c>
      <c r="D104" s="19"/>
    </row>
    <row r="105" ht="14" customHeight="1">
      <c r="A105" s="32">
        <v>3639</v>
      </c>
      <c r="B105" s="17">
        <v>5164</v>
      </c>
      <c r="C105" t="s" s="18">
        <v>176</v>
      </c>
      <c r="D105" s="19"/>
    </row>
    <row r="106" ht="14" customHeight="1">
      <c r="A106" s="32">
        <v>3639</v>
      </c>
      <c r="B106" s="17">
        <v>5169</v>
      </c>
      <c r="C106" t="s" s="18">
        <v>177</v>
      </c>
      <c r="D106" s="19"/>
    </row>
    <row r="107" ht="14" customHeight="1">
      <c r="A107" s="32">
        <v>3639</v>
      </c>
      <c r="B107" s="17">
        <v>5362</v>
      </c>
      <c r="C107" t="s" s="18">
        <v>178</v>
      </c>
      <c r="D107" s="19"/>
    </row>
    <row r="108" ht="14" customHeight="1">
      <c r="A108" s="32">
        <v>3639</v>
      </c>
      <c r="B108" s="17">
        <v>6130</v>
      </c>
      <c r="C108" t="s" s="18">
        <v>179</v>
      </c>
      <c r="D108" s="19">
        <v>400000</v>
      </c>
    </row>
    <row r="109" ht="15" customHeight="1">
      <c r="A109" s="33"/>
      <c r="B109" s="20"/>
      <c r="C109" t="s" s="21">
        <v>59</v>
      </c>
      <c r="D109" s="22">
        <f>SUM(D101:D108)</f>
        <v>400000</v>
      </c>
    </row>
    <row r="110" ht="14" customHeight="1">
      <c r="A110" s="32">
        <v>3722</v>
      </c>
      <c r="B110" s="17">
        <v>5169</v>
      </c>
      <c r="C110" t="s" s="18">
        <v>180</v>
      </c>
      <c r="D110" s="19">
        <v>200000</v>
      </c>
    </row>
    <row r="111" ht="14" customHeight="1">
      <c r="A111" s="32">
        <v>3722</v>
      </c>
      <c r="B111" s="17">
        <v>5175</v>
      </c>
      <c r="C111" t="s" s="18">
        <v>181</v>
      </c>
      <c r="D111" s="19">
        <v>0</v>
      </c>
    </row>
    <row r="112" ht="15" customHeight="1">
      <c r="A112" s="33"/>
      <c r="B112" s="20"/>
      <c r="C112" t="s" s="21">
        <v>62</v>
      </c>
      <c r="D112" s="22">
        <f>SUM(D110:D111)</f>
        <v>200000</v>
      </c>
    </row>
    <row r="113" ht="14" customHeight="1">
      <c r="A113" s="32">
        <v>3745</v>
      </c>
      <c r="B113" s="17">
        <v>5021</v>
      </c>
      <c r="C113" t="s" s="18">
        <v>182</v>
      </c>
      <c r="D113" s="19">
        <v>30000</v>
      </c>
    </row>
    <row r="114" ht="14" customHeight="1">
      <c r="A114" s="32">
        <v>3745</v>
      </c>
      <c r="B114" s="17">
        <v>5137</v>
      </c>
      <c r="C114" t="s" s="18">
        <v>183</v>
      </c>
      <c r="D114" s="19">
        <v>0</v>
      </c>
    </row>
    <row r="115" ht="14" customHeight="1">
      <c r="A115" s="32">
        <v>3745</v>
      </c>
      <c r="B115" s="17">
        <v>5139</v>
      </c>
      <c r="C115" t="s" s="18">
        <v>184</v>
      </c>
      <c r="D115" s="19">
        <v>10000</v>
      </c>
    </row>
    <row r="116" ht="14" customHeight="1">
      <c r="A116" s="32">
        <v>3745</v>
      </c>
      <c r="B116" s="17">
        <v>5156</v>
      </c>
      <c r="C116" t="s" s="18">
        <v>185</v>
      </c>
      <c r="D116" s="19">
        <v>10000</v>
      </c>
    </row>
    <row r="117" ht="14" customHeight="1">
      <c r="A117" s="32">
        <v>3745</v>
      </c>
      <c r="B117" s="17">
        <v>5169</v>
      </c>
      <c r="C117" t="s" s="18">
        <v>186</v>
      </c>
      <c r="D117" s="19">
        <v>5000</v>
      </c>
    </row>
    <row r="118" ht="14" customHeight="1">
      <c r="A118" s="32">
        <v>3745</v>
      </c>
      <c r="B118" s="17">
        <v>5171</v>
      </c>
      <c r="C118" t="s" s="18">
        <v>187</v>
      </c>
      <c r="D118" s="19">
        <v>10000</v>
      </c>
    </row>
    <row r="119" ht="14" customHeight="1">
      <c r="A119" s="32">
        <v>3745</v>
      </c>
      <c r="B119" s="17">
        <v>5175</v>
      </c>
      <c r="C119" t="s" s="18">
        <v>188</v>
      </c>
      <c r="D119" s="19">
        <v>15000</v>
      </c>
    </row>
    <row r="120" ht="14" customHeight="1">
      <c r="A120" s="32">
        <v>3745</v>
      </c>
      <c r="B120" s="17">
        <v>6121</v>
      </c>
      <c r="C120" t="s" s="18">
        <v>189</v>
      </c>
      <c r="D120" s="19">
        <v>0</v>
      </c>
    </row>
    <row r="121" ht="14" customHeight="1">
      <c r="A121" s="32">
        <v>3745</v>
      </c>
      <c r="B121" s="17">
        <v>6122</v>
      </c>
      <c r="C121" t="s" s="18">
        <v>190</v>
      </c>
      <c r="D121" s="19">
        <v>0</v>
      </c>
    </row>
    <row r="122" ht="15" customHeight="1">
      <c r="A122" s="33"/>
      <c r="B122" s="20"/>
      <c r="C122" t="s" s="21">
        <v>191</v>
      </c>
      <c r="D122" s="22">
        <f>SUM(D113:D121)</f>
        <v>80000</v>
      </c>
    </row>
    <row r="123" ht="14" customHeight="1">
      <c r="A123" s="32">
        <v>3900</v>
      </c>
      <c r="B123" s="17">
        <v>5222</v>
      </c>
      <c r="C123" t="s" s="18">
        <v>192</v>
      </c>
      <c r="D123" s="19">
        <v>0</v>
      </c>
    </row>
    <row r="124" ht="15" customHeight="1">
      <c r="A124" s="33"/>
      <c r="B124" s="20"/>
      <c r="C124" t="s" s="21">
        <v>193</v>
      </c>
      <c r="D124" s="22">
        <f>SUM(D123)</f>
        <v>0</v>
      </c>
    </row>
    <row r="125" ht="14" customHeight="1">
      <c r="A125" s="32">
        <v>4121</v>
      </c>
      <c r="B125" s="17">
        <v>5171</v>
      </c>
      <c r="C125" t="s" s="18">
        <v>194</v>
      </c>
      <c r="D125" s="19">
        <v>0</v>
      </c>
    </row>
    <row r="126" ht="14" customHeight="1">
      <c r="A126" s="32">
        <v>4121</v>
      </c>
      <c r="B126" s="17">
        <v>6121</v>
      </c>
      <c r="C126" t="s" s="18">
        <v>195</v>
      </c>
      <c r="D126" s="19">
        <v>0</v>
      </c>
    </row>
    <row r="127" ht="15" customHeight="1">
      <c r="A127" s="33"/>
      <c r="B127" s="20"/>
      <c r="C127" t="s" s="21">
        <v>196</v>
      </c>
      <c r="D127" s="22">
        <f>SUM(D125:D126)</f>
        <v>0</v>
      </c>
    </row>
    <row r="128" ht="14" customHeight="1">
      <c r="A128" s="32">
        <v>4357</v>
      </c>
      <c r="B128" s="17">
        <v>5223</v>
      </c>
      <c r="C128" t="s" s="18">
        <v>197</v>
      </c>
      <c r="D128" s="19">
        <v>0</v>
      </c>
    </row>
    <row r="129" ht="14" customHeight="1">
      <c r="A129" s="32">
        <v>4357</v>
      </c>
      <c r="B129" s="17">
        <v>5229</v>
      </c>
      <c r="C129" t="s" s="18">
        <v>198</v>
      </c>
      <c r="D129" s="19">
        <v>0</v>
      </c>
    </row>
    <row r="130" ht="15" customHeight="1">
      <c r="A130" s="33"/>
      <c r="B130" s="20"/>
      <c r="C130" t="s" s="21">
        <v>199</v>
      </c>
      <c r="D130" s="22">
        <f>SUM(D128:D129)</f>
        <v>0</v>
      </c>
    </row>
    <row r="131" ht="14" customHeight="1">
      <c r="A131" s="32">
        <v>5512</v>
      </c>
      <c r="B131" s="17">
        <v>5019</v>
      </c>
      <c r="C131" t="s" s="18">
        <v>200</v>
      </c>
      <c r="D131" s="19">
        <v>0</v>
      </c>
    </row>
    <row r="132" ht="14" customHeight="1">
      <c r="A132" s="32">
        <v>5512</v>
      </c>
      <c r="B132" s="17">
        <v>5132</v>
      </c>
      <c r="C132" t="s" s="18">
        <v>201</v>
      </c>
      <c r="D132" s="19">
        <v>30000</v>
      </c>
    </row>
    <row r="133" ht="14" customHeight="1">
      <c r="A133" s="32">
        <v>5512</v>
      </c>
      <c r="B133" s="17">
        <v>5134</v>
      </c>
      <c r="C133" t="s" s="18">
        <v>202</v>
      </c>
      <c r="D133" s="19">
        <v>20000</v>
      </c>
    </row>
    <row r="134" ht="14" customHeight="1">
      <c r="A134" s="32">
        <v>5512</v>
      </c>
      <c r="B134" s="17">
        <v>5137</v>
      </c>
      <c r="C134" t="s" s="18">
        <v>203</v>
      </c>
      <c r="D134" s="19">
        <v>50000</v>
      </c>
    </row>
    <row r="135" ht="14" customHeight="1">
      <c r="A135" s="32">
        <v>5512</v>
      </c>
      <c r="B135" s="17">
        <v>5139</v>
      </c>
      <c r="C135" t="s" s="18">
        <v>204</v>
      </c>
      <c r="D135" s="19">
        <v>5000</v>
      </c>
    </row>
    <row r="136" ht="14" customHeight="1">
      <c r="A136" s="32">
        <v>5512</v>
      </c>
      <c r="B136" s="17">
        <v>5151</v>
      </c>
      <c r="C136" t="s" s="18">
        <v>205</v>
      </c>
      <c r="D136" s="19">
        <v>2000</v>
      </c>
    </row>
    <row r="137" ht="14" customHeight="1">
      <c r="A137" s="32">
        <v>5512</v>
      </c>
      <c r="B137" s="17">
        <v>5153</v>
      </c>
      <c r="C137" t="s" s="18">
        <v>206</v>
      </c>
      <c r="D137" s="19">
        <v>5000</v>
      </c>
    </row>
    <row r="138" ht="14" customHeight="1">
      <c r="A138" s="32">
        <v>5512</v>
      </c>
      <c r="B138" s="17">
        <v>5156</v>
      </c>
      <c r="C138" t="s" s="18">
        <v>207</v>
      </c>
      <c r="D138" s="19">
        <v>5000</v>
      </c>
    </row>
    <row r="139" ht="14" customHeight="1">
      <c r="A139" s="32">
        <v>5512</v>
      </c>
      <c r="B139" s="17">
        <v>5169</v>
      </c>
      <c r="C139" t="s" s="18">
        <v>208</v>
      </c>
      <c r="D139" s="19">
        <v>0</v>
      </c>
    </row>
    <row r="140" ht="14" customHeight="1">
      <c r="A140" s="32">
        <v>5512</v>
      </c>
      <c r="B140" s="17">
        <v>5171</v>
      </c>
      <c r="C140" t="s" s="18">
        <v>209</v>
      </c>
      <c r="D140" s="19">
        <v>243700</v>
      </c>
    </row>
    <row r="141" ht="14" customHeight="1">
      <c r="A141" s="32">
        <v>5512</v>
      </c>
      <c r="B141" s="17">
        <v>5179</v>
      </c>
      <c r="C141" t="s" s="18">
        <v>210</v>
      </c>
      <c r="D141" s="19">
        <v>3000</v>
      </c>
    </row>
    <row r="142" ht="14" customHeight="1">
      <c r="A142" s="32">
        <v>5512</v>
      </c>
      <c r="B142" s="17">
        <v>5194</v>
      </c>
      <c r="C142" t="s" s="18">
        <v>211</v>
      </c>
      <c r="D142" s="19">
        <v>5000</v>
      </c>
    </row>
    <row r="143" ht="14" customHeight="1">
      <c r="A143" s="32">
        <v>5512</v>
      </c>
      <c r="B143" s="17">
        <v>5229</v>
      </c>
      <c r="C143" t="s" s="18">
        <v>212</v>
      </c>
      <c r="D143" s="19">
        <v>0</v>
      </c>
    </row>
    <row r="144" ht="15" customHeight="1">
      <c r="A144" s="33"/>
      <c r="B144" s="20"/>
      <c r="C144" t="s" s="21">
        <v>213</v>
      </c>
      <c r="D144" s="22">
        <f>SUM(D131:D143)</f>
        <v>368700</v>
      </c>
    </row>
    <row r="145" ht="14" customHeight="1">
      <c r="A145" s="32">
        <v>6112</v>
      </c>
      <c r="B145" s="17">
        <v>5011</v>
      </c>
      <c r="C145" t="s" s="18">
        <v>214</v>
      </c>
      <c r="D145" s="19"/>
    </row>
    <row r="146" ht="14" customHeight="1">
      <c r="A146" s="32">
        <v>6112</v>
      </c>
      <c r="B146" s="17">
        <v>5023</v>
      </c>
      <c r="C146" t="s" s="18">
        <v>215</v>
      </c>
      <c r="D146" s="19">
        <v>400000</v>
      </c>
    </row>
    <row r="147" ht="14" customHeight="1">
      <c r="A147" s="32">
        <v>6112</v>
      </c>
      <c r="B147" s="17">
        <v>5024</v>
      </c>
      <c r="C147" t="s" s="18">
        <v>216</v>
      </c>
      <c r="D147" s="19">
        <v>0</v>
      </c>
    </row>
    <row r="148" ht="14" customHeight="1">
      <c r="A148" s="32">
        <v>6112</v>
      </c>
      <c r="B148" s="17">
        <v>5032</v>
      </c>
      <c r="C148" t="s" s="18">
        <v>217</v>
      </c>
      <c r="D148" s="19">
        <v>40000</v>
      </c>
    </row>
    <row r="149" ht="15" customHeight="1">
      <c r="A149" s="33"/>
      <c r="B149" s="20"/>
      <c r="C149" t="s" s="21">
        <v>218</v>
      </c>
      <c r="D149" s="22">
        <f>SUM(D145:D148)</f>
        <v>440000</v>
      </c>
    </row>
    <row r="150" ht="14" customHeight="1">
      <c r="A150" s="32">
        <v>6114</v>
      </c>
      <c r="B150" s="17">
        <v>5019</v>
      </c>
      <c r="C150" t="s" s="18">
        <v>219</v>
      </c>
      <c r="D150" s="19">
        <v>0</v>
      </c>
    </row>
    <row r="151" ht="14" customHeight="1">
      <c r="A151" s="32">
        <v>6114</v>
      </c>
      <c r="B151" s="17">
        <v>5021</v>
      </c>
      <c r="C151" t="s" s="18">
        <v>220</v>
      </c>
      <c r="D151" s="19">
        <v>0</v>
      </c>
    </row>
    <row r="152" ht="14" customHeight="1">
      <c r="A152" s="32">
        <v>6114</v>
      </c>
      <c r="B152" s="17">
        <v>5032</v>
      </c>
      <c r="C152" t="s" s="18">
        <v>221</v>
      </c>
      <c r="D152" s="19"/>
    </row>
    <row r="153" ht="14" customHeight="1">
      <c r="A153" s="32">
        <v>6114</v>
      </c>
      <c r="B153" s="17">
        <v>5039</v>
      </c>
      <c r="C153" t="s" s="18">
        <v>222</v>
      </c>
      <c r="D153" s="19"/>
    </row>
    <row r="154" ht="14" customHeight="1">
      <c r="A154" s="32">
        <v>6114</v>
      </c>
      <c r="B154" s="17">
        <v>5139</v>
      </c>
      <c r="C154" t="s" s="18">
        <v>223</v>
      </c>
      <c r="D154" s="19"/>
    </row>
    <row r="155" ht="14" customHeight="1">
      <c r="A155" s="32">
        <v>6114</v>
      </c>
      <c r="B155" s="17">
        <v>5169</v>
      </c>
      <c r="C155" t="s" s="18">
        <v>224</v>
      </c>
      <c r="D155" s="19"/>
    </row>
    <row r="156" ht="14" customHeight="1">
      <c r="A156" s="32">
        <v>6114</v>
      </c>
      <c r="B156" s="17">
        <v>5173</v>
      </c>
      <c r="C156" t="s" s="18">
        <v>225</v>
      </c>
      <c r="D156" s="19"/>
    </row>
    <row r="157" ht="14" customHeight="1">
      <c r="A157" s="32">
        <v>6114</v>
      </c>
      <c r="B157" s="17">
        <v>5175</v>
      </c>
      <c r="C157" t="s" s="18">
        <v>226</v>
      </c>
      <c r="D157" s="19"/>
    </row>
    <row r="158" ht="15" customHeight="1">
      <c r="A158" s="33"/>
      <c r="B158" s="20"/>
      <c r="C158" t="s" s="21">
        <v>227</v>
      </c>
      <c r="D158" s="22">
        <f>SUM(D150:D157)</f>
        <v>0</v>
      </c>
    </row>
    <row r="159" ht="14" customHeight="1">
      <c r="A159" s="32">
        <v>6115</v>
      </c>
      <c r="B159" s="17">
        <v>5019</v>
      </c>
      <c r="C159" t="s" s="18">
        <v>228</v>
      </c>
      <c r="D159" s="19"/>
    </row>
    <row r="160" ht="14" customHeight="1">
      <c r="A160" s="32">
        <v>6115</v>
      </c>
      <c r="B160" s="17">
        <v>5021</v>
      </c>
      <c r="C160" t="s" s="18">
        <v>229</v>
      </c>
      <c r="D160" s="19"/>
    </row>
    <row r="161" ht="14" customHeight="1">
      <c r="A161" s="32">
        <v>6115</v>
      </c>
      <c r="B161" s="17">
        <v>5029</v>
      </c>
      <c r="C161" t="s" s="18">
        <v>230</v>
      </c>
      <c r="D161" s="19"/>
    </row>
    <row r="162" ht="14" customHeight="1">
      <c r="A162" s="32">
        <v>6115</v>
      </c>
      <c r="B162" s="17">
        <v>5032</v>
      </c>
      <c r="C162" t="s" s="18">
        <v>231</v>
      </c>
      <c r="D162" s="19"/>
    </row>
    <row r="163" ht="14" customHeight="1">
      <c r="A163" s="32">
        <v>6115</v>
      </c>
      <c r="B163" s="17">
        <v>5137</v>
      </c>
      <c r="C163" t="s" s="18">
        <v>232</v>
      </c>
      <c r="D163" s="19"/>
    </row>
    <row r="164" ht="14" customHeight="1">
      <c r="A164" s="32">
        <v>6115</v>
      </c>
      <c r="B164" s="17">
        <v>5139</v>
      </c>
      <c r="C164" t="s" s="18">
        <v>233</v>
      </c>
      <c r="D164" s="19"/>
    </row>
    <row r="165" ht="14" customHeight="1">
      <c r="A165" s="32">
        <v>6115</v>
      </c>
      <c r="B165" s="17">
        <v>5161</v>
      </c>
      <c r="C165" t="s" s="18">
        <v>234</v>
      </c>
      <c r="D165" s="19"/>
    </row>
    <row r="166" ht="14" customHeight="1">
      <c r="A166" s="32">
        <v>6115</v>
      </c>
      <c r="B166" s="17">
        <v>5168</v>
      </c>
      <c r="C166" t="s" s="18">
        <v>235</v>
      </c>
      <c r="D166" s="19"/>
    </row>
    <row r="167" ht="14" customHeight="1">
      <c r="A167" s="32">
        <v>6115</v>
      </c>
      <c r="B167" s="17">
        <v>5169</v>
      </c>
      <c r="C167" t="s" s="18">
        <v>236</v>
      </c>
      <c r="D167" s="19"/>
    </row>
    <row r="168" ht="14" customHeight="1">
      <c r="A168" s="32">
        <v>6115</v>
      </c>
      <c r="B168" s="17">
        <v>5173</v>
      </c>
      <c r="C168" t="s" s="18">
        <v>237</v>
      </c>
      <c r="D168" s="19"/>
    </row>
    <row r="169" ht="14" customHeight="1">
      <c r="A169" s="32">
        <v>6115</v>
      </c>
      <c r="B169" s="17">
        <v>5175</v>
      </c>
      <c r="C169" t="s" s="18">
        <v>238</v>
      </c>
      <c r="D169" s="19"/>
    </row>
    <row r="170" ht="15" customHeight="1">
      <c r="A170" s="33"/>
      <c r="B170" s="20"/>
      <c r="C170" t="s" s="21">
        <v>239</v>
      </c>
      <c r="D170" s="22">
        <f>SUM(D159:D169)</f>
        <v>0</v>
      </c>
    </row>
    <row r="171" ht="14" customHeight="1">
      <c r="A171" s="32">
        <v>6117</v>
      </c>
      <c r="B171" s="17">
        <v>5019</v>
      </c>
      <c r="C171" t="s" s="18">
        <v>240</v>
      </c>
      <c r="D171" s="19"/>
    </row>
    <row r="172" ht="14" customHeight="1">
      <c r="A172" s="32">
        <v>6117</v>
      </c>
      <c r="B172" s="17">
        <v>5021</v>
      </c>
      <c r="C172" t="s" s="18">
        <v>241</v>
      </c>
      <c r="D172" s="19"/>
    </row>
    <row r="173" ht="14" customHeight="1">
      <c r="A173" s="32">
        <v>6117</v>
      </c>
      <c r="B173" s="17">
        <v>5032</v>
      </c>
      <c r="C173" t="s" s="18">
        <v>242</v>
      </c>
      <c r="D173" s="19"/>
    </row>
    <row r="174" ht="14" customHeight="1">
      <c r="A174" s="32">
        <v>6117</v>
      </c>
      <c r="B174" s="17">
        <v>5139</v>
      </c>
      <c r="C174" t="s" s="18">
        <v>243</v>
      </c>
      <c r="D174" s="20"/>
    </row>
    <row r="175" ht="14" customHeight="1">
      <c r="A175" s="32">
        <v>6117</v>
      </c>
      <c r="B175" s="17">
        <v>5161</v>
      </c>
      <c r="C175" t="s" s="18">
        <v>244</v>
      </c>
      <c r="D175" s="19"/>
    </row>
    <row r="176" ht="14" customHeight="1">
      <c r="A176" s="32">
        <v>6117</v>
      </c>
      <c r="B176" s="17">
        <v>5169</v>
      </c>
      <c r="C176" t="s" s="18">
        <v>245</v>
      </c>
      <c r="D176" s="19"/>
    </row>
    <row r="177" ht="14" customHeight="1">
      <c r="A177" s="32">
        <v>6117</v>
      </c>
      <c r="B177" s="17">
        <v>5173</v>
      </c>
      <c r="C177" t="s" s="18">
        <v>246</v>
      </c>
      <c r="D177" s="19"/>
    </row>
    <row r="178" ht="14" customHeight="1">
      <c r="A178" s="32">
        <v>6117</v>
      </c>
      <c r="B178" s="17">
        <v>5175</v>
      </c>
      <c r="C178" t="s" s="18">
        <v>247</v>
      </c>
      <c r="D178" s="19"/>
    </row>
    <row r="179" ht="15" customHeight="1">
      <c r="A179" s="33"/>
      <c r="B179" s="20"/>
      <c r="C179" t="s" s="21">
        <v>248</v>
      </c>
      <c r="D179" s="22">
        <f>SUM(D171:D178)</f>
        <v>0</v>
      </c>
    </row>
    <row r="180" ht="14" customHeight="1">
      <c r="A180" s="32">
        <v>6118</v>
      </c>
      <c r="B180" s="17">
        <v>5019</v>
      </c>
      <c r="C180" t="s" s="18">
        <v>249</v>
      </c>
      <c r="D180" s="19"/>
    </row>
    <row r="181" ht="14" customHeight="1">
      <c r="A181" s="32">
        <v>6118</v>
      </c>
      <c r="B181" s="17">
        <v>5021</v>
      </c>
      <c r="C181" t="s" s="18">
        <v>250</v>
      </c>
      <c r="D181" s="19"/>
    </row>
    <row r="182" ht="14" customHeight="1">
      <c r="A182" s="32">
        <v>6118</v>
      </c>
      <c r="B182" s="17">
        <v>5139</v>
      </c>
      <c r="C182" t="s" s="18">
        <v>251</v>
      </c>
      <c r="D182" s="19"/>
    </row>
    <row r="183" ht="14" customHeight="1">
      <c r="A183" s="32">
        <v>6118</v>
      </c>
      <c r="B183" s="17">
        <v>5169</v>
      </c>
      <c r="C183" t="s" s="18">
        <v>252</v>
      </c>
      <c r="D183" s="19"/>
    </row>
    <row r="184" ht="14" customHeight="1">
      <c r="A184" s="32">
        <v>6118</v>
      </c>
      <c r="B184" s="17">
        <v>5173</v>
      </c>
      <c r="C184" t="s" s="18">
        <v>253</v>
      </c>
      <c r="D184" s="19"/>
    </row>
    <row r="185" ht="14" customHeight="1">
      <c r="A185" s="32">
        <v>6118</v>
      </c>
      <c r="B185" s="17">
        <v>5175</v>
      </c>
      <c r="C185" t="s" s="18">
        <v>254</v>
      </c>
      <c r="D185" s="19"/>
    </row>
    <row r="186" ht="15" customHeight="1">
      <c r="A186" s="33"/>
      <c r="B186" s="20"/>
      <c r="C186" t="s" s="21">
        <v>255</v>
      </c>
      <c r="D186" s="22">
        <f>SUM(D180:D185)</f>
        <v>0</v>
      </c>
    </row>
    <row r="187" ht="14" customHeight="1">
      <c r="A187" s="32">
        <v>6149</v>
      </c>
      <c r="B187" s="17">
        <v>5139</v>
      </c>
      <c r="C187" t="s" s="18">
        <v>256</v>
      </c>
      <c r="D187" s="19"/>
    </row>
    <row r="188" ht="15" customHeight="1">
      <c r="A188" s="33"/>
      <c r="B188" s="20"/>
      <c r="C188" t="s" s="21">
        <v>257</v>
      </c>
      <c r="D188" s="22">
        <f>SUM(D187)</f>
        <v>0</v>
      </c>
    </row>
    <row r="189" ht="14" customHeight="1">
      <c r="A189" s="32">
        <v>6171</v>
      </c>
      <c r="B189" s="17">
        <v>5011</v>
      </c>
      <c r="C189" t="s" s="18">
        <v>258</v>
      </c>
      <c r="D189" s="19">
        <v>0</v>
      </c>
    </row>
    <row r="190" ht="14" customHeight="1">
      <c r="A190" s="32">
        <v>6171</v>
      </c>
      <c r="B190" s="17">
        <v>5019</v>
      </c>
      <c r="C190" t="s" s="18">
        <v>259</v>
      </c>
      <c r="D190" s="19">
        <v>0</v>
      </c>
    </row>
    <row r="191" ht="14" customHeight="1">
      <c r="A191" s="32">
        <v>6171</v>
      </c>
      <c r="B191" s="17">
        <v>5021</v>
      </c>
      <c r="C191" t="s" s="18">
        <v>260</v>
      </c>
      <c r="D191" s="19">
        <v>0</v>
      </c>
    </row>
    <row r="192" ht="14" customHeight="1">
      <c r="A192" s="32">
        <v>6171</v>
      </c>
      <c r="B192" s="17">
        <v>5031</v>
      </c>
      <c r="C192" t="s" s="18">
        <v>261</v>
      </c>
      <c r="D192" s="19">
        <v>0</v>
      </c>
    </row>
    <row r="193" ht="14" customHeight="1">
      <c r="A193" s="32">
        <v>6171</v>
      </c>
      <c r="B193" s="17">
        <v>5032</v>
      </c>
      <c r="C193" t="s" s="18">
        <v>262</v>
      </c>
      <c r="D193" s="19">
        <v>0</v>
      </c>
    </row>
    <row r="194" ht="14" customHeight="1">
      <c r="A194" s="32">
        <v>6171</v>
      </c>
      <c r="B194" s="17">
        <v>5136</v>
      </c>
      <c r="C194" t="s" s="18">
        <v>263</v>
      </c>
      <c r="D194" s="19">
        <v>15000</v>
      </c>
    </row>
    <row r="195" ht="14" customHeight="1">
      <c r="A195" s="32">
        <v>6171</v>
      </c>
      <c r="B195" s="17">
        <v>5137</v>
      </c>
      <c r="C195" t="s" s="18">
        <v>264</v>
      </c>
      <c r="D195" s="19">
        <v>30000</v>
      </c>
    </row>
    <row r="196" ht="14" customHeight="1">
      <c r="A196" s="32">
        <v>6171</v>
      </c>
      <c r="B196" s="17">
        <v>5138</v>
      </c>
      <c r="C196" t="s" s="18">
        <v>265</v>
      </c>
      <c r="D196" s="19">
        <v>0</v>
      </c>
    </row>
    <row r="197" ht="14" customHeight="1">
      <c r="A197" s="32">
        <v>6171</v>
      </c>
      <c r="B197" s="17">
        <v>5139</v>
      </c>
      <c r="C197" t="s" s="18">
        <v>266</v>
      </c>
      <c r="D197" s="19">
        <v>20000</v>
      </c>
    </row>
    <row r="198" ht="14" customHeight="1">
      <c r="A198" s="32">
        <v>6171</v>
      </c>
      <c r="B198" s="17">
        <v>5151</v>
      </c>
      <c r="C198" t="s" s="18">
        <v>267</v>
      </c>
      <c r="D198" s="19">
        <v>0</v>
      </c>
    </row>
    <row r="199" ht="14" customHeight="1">
      <c r="A199" s="32">
        <v>6171</v>
      </c>
      <c r="B199" s="17">
        <v>5153</v>
      </c>
      <c r="C199" t="s" s="18">
        <v>268</v>
      </c>
      <c r="D199" s="19">
        <v>0</v>
      </c>
    </row>
    <row r="200" ht="14" customHeight="1">
      <c r="A200" s="32">
        <v>6171</v>
      </c>
      <c r="B200" s="17">
        <v>5154</v>
      </c>
      <c r="C200" t="s" s="18">
        <v>269</v>
      </c>
      <c r="D200" s="19">
        <v>90000</v>
      </c>
    </row>
    <row r="201" ht="14" customHeight="1">
      <c r="A201" s="32">
        <v>6171</v>
      </c>
      <c r="B201" s="17">
        <v>5161</v>
      </c>
      <c r="C201" t="s" s="18">
        <v>270</v>
      </c>
      <c r="D201" s="19">
        <v>2000</v>
      </c>
    </row>
    <row r="202" ht="14" customHeight="1">
      <c r="A202" s="32">
        <v>6171</v>
      </c>
      <c r="B202" s="17">
        <v>5162</v>
      </c>
      <c r="C202" t="s" s="18">
        <v>271</v>
      </c>
      <c r="D202" s="19">
        <v>25000</v>
      </c>
    </row>
    <row r="203" ht="14" customHeight="1">
      <c r="A203" s="32">
        <v>6171</v>
      </c>
      <c r="B203" s="17">
        <v>5163</v>
      </c>
      <c r="C203" t="s" s="18">
        <v>272</v>
      </c>
      <c r="D203" s="19">
        <v>10000</v>
      </c>
    </row>
    <row r="204" ht="14" customHeight="1">
      <c r="A204" s="32">
        <v>6171</v>
      </c>
      <c r="B204" s="17">
        <v>5168</v>
      </c>
      <c r="C204" t="s" s="18">
        <v>273</v>
      </c>
      <c r="D204" s="19">
        <v>25000</v>
      </c>
    </row>
    <row r="205" ht="14" customHeight="1">
      <c r="A205" s="32">
        <v>6171</v>
      </c>
      <c r="B205" s="17">
        <v>5169</v>
      </c>
      <c r="C205" t="s" s="18">
        <v>274</v>
      </c>
      <c r="D205" s="19">
        <v>50000</v>
      </c>
    </row>
    <row r="206" ht="14" customHeight="1">
      <c r="A206" s="32">
        <v>6171</v>
      </c>
      <c r="B206" s="17">
        <v>5171</v>
      </c>
      <c r="C206" t="s" s="18">
        <v>275</v>
      </c>
      <c r="D206" s="19">
        <v>150000</v>
      </c>
    </row>
    <row r="207" ht="14" customHeight="1">
      <c r="A207" s="32">
        <v>6171</v>
      </c>
      <c r="B207" s="17">
        <v>5166</v>
      </c>
      <c r="C207" t="s" s="18">
        <v>276</v>
      </c>
      <c r="D207" s="19">
        <v>144000</v>
      </c>
    </row>
    <row r="208" ht="14" customHeight="1">
      <c r="A208" s="32">
        <v>6171</v>
      </c>
      <c r="B208" s="17">
        <v>5173</v>
      </c>
      <c r="C208" t="s" s="18">
        <v>277</v>
      </c>
      <c r="D208" s="19">
        <v>5000</v>
      </c>
    </row>
    <row r="209" ht="14" customHeight="1">
      <c r="A209" s="32">
        <v>6171</v>
      </c>
      <c r="B209" s="17">
        <v>5175</v>
      </c>
      <c r="C209" t="s" s="18">
        <v>278</v>
      </c>
      <c r="D209" s="19">
        <v>5000</v>
      </c>
    </row>
    <row r="210" ht="14" customHeight="1">
      <c r="A210" s="32">
        <v>6171</v>
      </c>
      <c r="B210" s="17">
        <v>5176</v>
      </c>
      <c r="C210" t="s" s="18">
        <v>279</v>
      </c>
      <c r="D210" s="19">
        <v>0</v>
      </c>
    </row>
    <row r="211" ht="14" customHeight="1">
      <c r="A211" s="32">
        <v>6171</v>
      </c>
      <c r="B211" s="17">
        <v>5179</v>
      </c>
      <c r="C211" t="s" s="18">
        <v>280</v>
      </c>
      <c r="D211" s="19">
        <v>10000</v>
      </c>
    </row>
    <row r="212" ht="14" customHeight="1">
      <c r="A212" s="32">
        <v>6171</v>
      </c>
      <c r="B212" s="17">
        <v>5182</v>
      </c>
      <c r="C212" t="s" s="18">
        <v>281</v>
      </c>
      <c r="D212" s="19">
        <v>0</v>
      </c>
    </row>
    <row r="213" ht="14" customHeight="1">
      <c r="A213" s="32">
        <v>6171</v>
      </c>
      <c r="B213" s="17">
        <v>5221</v>
      </c>
      <c r="C213" t="s" s="18">
        <v>282</v>
      </c>
      <c r="D213" s="19">
        <v>0</v>
      </c>
    </row>
    <row r="214" ht="14" customHeight="1">
      <c r="A214" s="32">
        <v>6171</v>
      </c>
      <c r="B214" s="17">
        <v>5222</v>
      </c>
      <c r="C214" t="s" s="18">
        <v>283</v>
      </c>
      <c r="D214" s="19">
        <v>0</v>
      </c>
    </row>
    <row r="215" ht="14" customHeight="1">
      <c r="A215" s="32">
        <v>6171</v>
      </c>
      <c r="B215" s="17">
        <v>5223</v>
      </c>
      <c r="C215" t="s" s="18">
        <v>284</v>
      </c>
      <c r="D215" s="19">
        <v>0</v>
      </c>
    </row>
    <row r="216" ht="14" customHeight="1">
      <c r="A216" s="32">
        <v>6171</v>
      </c>
      <c r="B216" s="17">
        <v>5229</v>
      </c>
      <c r="C216" t="s" s="18">
        <v>285</v>
      </c>
      <c r="D216" s="19">
        <v>0</v>
      </c>
    </row>
    <row r="217" ht="14" customHeight="1">
      <c r="A217" s="32">
        <v>6171</v>
      </c>
      <c r="B217" s="17">
        <v>5321</v>
      </c>
      <c r="C217" t="s" s="18">
        <v>286</v>
      </c>
      <c r="D217" s="19">
        <v>2000</v>
      </c>
    </row>
    <row r="218" ht="14" customHeight="1">
      <c r="A218" s="32">
        <v>6171</v>
      </c>
      <c r="B218" s="17">
        <v>5329</v>
      </c>
      <c r="C218" t="s" s="18">
        <v>287</v>
      </c>
      <c r="D218" s="19">
        <v>10000</v>
      </c>
    </row>
    <row r="219" ht="14" customHeight="1">
      <c r="A219" s="32">
        <v>6171</v>
      </c>
      <c r="B219" s="17">
        <v>5336</v>
      </c>
      <c r="C219" t="s" s="18">
        <v>288</v>
      </c>
      <c r="D219" s="19"/>
    </row>
    <row r="220" ht="14" customHeight="1">
      <c r="A220" s="32">
        <v>6171</v>
      </c>
      <c r="B220" s="17">
        <v>5361</v>
      </c>
      <c r="C220" t="s" s="18">
        <v>289</v>
      </c>
      <c r="D220" s="19"/>
    </row>
    <row r="221" ht="14" customHeight="1">
      <c r="A221" s="32">
        <v>6171</v>
      </c>
      <c r="B221" s="17">
        <v>5362</v>
      </c>
      <c r="C221" t="s" s="18">
        <v>290</v>
      </c>
      <c r="D221" s="19"/>
    </row>
    <row r="222" ht="14" customHeight="1">
      <c r="A222" s="32">
        <v>6171</v>
      </c>
      <c r="B222" s="17">
        <v>5363</v>
      </c>
      <c r="C222" t="s" s="18">
        <v>291</v>
      </c>
      <c r="D222" s="19"/>
    </row>
    <row r="223" ht="14" customHeight="1">
      <c r="A223" s="32">
        <v>6171</v>
      </c>
      <c r="B223" s="17">
        <v>6119</v>
      </c>
      <c r="C223" t="s" s="18">
        <v>292</v>
      </c>
      <c r="D223" s="19"/>
    </row>
    <row r="224" ht="14" customHeight="1">
      <c r="A224" s="32">
        <v>6171</v>
      </c>
      <c r="B224" s="17">
        <v>6121</v>
      </c>
      <c r="C224" t="s" s="18">
        <v>293</v>
      </c>
      <c r="D224" s="19"/>
    </row>
    <row r="225" ht="14" customHeight="1">
      <c r="A225" s="32">
        <v>6171</v>
      </c>
      <c r="B225" s="17">
        <v>6349</v>
      </c>
      <c r="C225" t="s" s="18">
        <v>294</v>
      </c>
      <c r="D225" s="19"/>
    </row>
    <row r="226" ht="15" customHeight="1">
      <c r="A226" s="33"/>
      <c r="B226" s="20"/>
      <c r="C226" t="s" s="21">
        <v>73</v>
      </c>
      <c r="D226" s="22">
        <f>SUM(D189:D225)</f>
        <v>593000</v>
      </c>
    </row>
    <row r="227" ht="14" customHeight="1">
      <c r="A227" s="32">
        <v>6310</v>
      </c>
      <c r="B227" s="17">
        <v>5163</v>
      </c>
      <c r="C227" t="s" s="18">
        <v>295</v>
      </c>
      <c r="D227" s="19">
        <v>10000</v>
      </c>
    </row>
    <row r="228" ht="15" customHeight="1">
      <c r="A228" s="33"/>
      <c r="B228" s="20"/>
      <c r="C228" t="s" s="21">
        <v>76</v>
      </c>
      <c r="D228" s="22">
        <f>SUM(D227)</f>
        <v>10000</v>
      </c>
    </row>
    <row r="229" ht="14" customHeight="1">
      <c r="A229" s="32">
        <v>6320</v>
      </c>
      <c r="B229" s="17">
        <v>5163</v>
      </c>
      <c r="C229" t="s" s="18">
        <v>296</v>
      </c>
      <c r="D229" s="19">
        <v>10000</v>
      </c>
    </row>
    <row r="230" ht="14" customHeight="1">
      <c r="A230" s="33"/>
      <c r="B230" s="20"/>
      <c r="C230" s="18"/>
      <c r="D230" s="19"/>
    </row>
    <row r="231" ht="15" customHeight="1">
      <c r="A231" s="33"/>
      <c r="B231" s="20"/>
      <c r="C231" t="s" s="21">
        <v>297</v>
      </c>
      <c r="D231" s="22">
        <v>10000</v>
      </c>
    </row>
    <row r="232" ht="15" customHeight="1">
      <c r="A232" s="33"/>
      <c r="B232" s="20"/>
      <c r="C232" s="21"/>
      <c r="D232" s="22"/>
    </row>
    <row r="233" ht="14" customHeight="1">
      <c r="A233" s="32">
        <v>6399</v>
      </c>
      <c r="B233" s="17">
        <v>5362</v>
      </c>
      <c r="C233" t="s" s="18">
        <v>298</v>
      </c>
      <c r="D233" s="19"/>
    </row>
    <row r="234" ht="14" customHeight="1">
      <c r="A234" s="32">
        <v>6399</v>
      </c>
      <c r="B234" s="17">
        <v>5365</v>
      </c>
      <c r="C234" t="s" s="18">
        <v>299</v>
      </c>
      <c r="D234" s="19">
        <v>100000</v>
      </c>
    </row>
    <row r="235" ht="15" customHeight="1">
      <c r="A235" s="33"/>
      <c r="B235" s="20"/>
      <c r="C235" t="s" s="21">
        <v>78</v>
      </c>
      <c r="D235" s="22">
        <f>SUM(D233:D234)</f>
        <v>100000</v>
      </c>
    </row>
    <row r="236" ht="14" customHeight="1">
      <c r="A236" s="32">
        <v>6402</v>
      </c>
      <c r="B236" s="17">
        <v>5364</v>
      </c>
      <c r="C236" t="s" s="18">
        <v>300</v>
      </c>
      <c r="D236" s="19">
        <v>0</v>
      </c>
    </row>
    <row r="237" ht="14" customHeight="1">
      <c r="A237" s="32">
        <v>6402</v>
      </c>
      <c r="B237" s="17">
        <v>5366</v>
      </c>
      <c r="C237" t="s" s="18">
        <v>301</v>
      </c>
      <c r="D237" s="19">
        <v>0</v>
      </c>
    </row>
    <row r="238" ht="15" customHeight="1">
      <c r="A238" s="33"/>
      <c r="B238" s="20"/>
      <c r="C238" t="s" s="21">
        <v>302</v>
      </c>
      <c r="D238" s="22">
        <f>SUM(D236:D237)</f>
        <v>0</v>
      </c>
    </row>
    <row r="239" ht="14" customHeight="1">
      <c r="A239" s="32">
        <v>6409</v>
      </c>
      <c r="B239" s="17">
        <v>5222</v>
      </c>
      <c r="C239" t="s" s="18">
        <v>303</v>
      </c>
      <c r="D239" s="19">
        <v>0</v>
      </c>
    </row>
    <row r="240" ht="14" customHeight="1">
      <c r="A240" s="32">
        <v>6409</v>
      </c>
      <c r="B240" s="17">
        <v>5909</v>
      </c>
      <c r="C240" t="s" s="18">
        <v>304</v>
      </c>
      <c r="D240" s="19">
        <v>0</v>
      </c>
    </row>
    <row r="241" ht="15" customHeight="1">
      <c r="A241" s="33"/>
      <c r="B241" s="20"/>
      <c r="C241" t="s" s="21">
        <v>305</v>
      </c>
      <c r="D241" s="22">
        <f>SUM(D239:D240)</f>
        <v>0</v>
      </c>
    </row>
    <row r="242" ht="15" customHeight="1">
      <c r="A242" s="33"/>
      <c r="B242" s="20"/>
      <c r="C242" s="23"/>
      <c r="D242" s="22">
        <f>D241+D235+D228+D226+D186+D179+D170+D158+D149+D144+D130+D127+D122+D112+D109+D93+D89+D86+D83+D72+D63+D53+D44+D35+D28+D21+D15+D8+D231</f>
        <v>4211000</v>
      </c>
    </row>
    <row r="243" ht="14.85" customHeight="1">
      <c r="A243" s="34"/>
      <c r="B243" s="35"/>
      <c r="C243" s="36"/>
      <c r="D243" s="37"/>
    </row>
  </sheetData>
  <pageMargins left="0.7" right="0.7" top="0.787402" bottom="0.787402" header="0.3" footer="0.3"/>
  <pageSetup firstPageNumber="1" fitToHeight="1" fitToWidth="1" scale="76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